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65" yWindow="165" windowWidth="15480" windowHeight="8160"/>
  </bookViews>
  <sheets>
    <sheet name="Inicio" sheetId="13" r:id="rId1"/>
    <sheet name="Fuente" sheetId="1" r:id="rId2"/>
    <sheet name="5.1" sheetId="44" r:id="rId3"/>
    <sheet name="5.2" sheetId="45" r:id="rId4"/>
    <sheet name="5.3" sheetId="46" r:id="rId5"/>
    <sheet name="6.1" sheetId="47" r:id="rId6"/>
    <sheet name="6.2" sheetId="48" r:id="rId7"/>
    <sheet name="6.3" sheetId="49" r:id="rId8"/>
  </sheets>
  <definedNames>
    <definedName name="_xlnm.Print_Area" localSheetId="1">Fuente!$A$1:$L$3</definedName>
    <definedName name="_xlnm.Print_Area" localSheetId="0">Inicio!$A$1:$K$6</definedName>
    <definedName name="OLE_LINK1" localSheetId="1">Fuente!#REF!</definedName>
  </definedNames>
  <calcPr calcId="145621"/>
</workbook>
</file>

<file path=xl/calcChain.xml><?xml version="1.0" encoding="utf-8"?>
<calcChain xmlns="http://schemas.openxmlformats.org/spreadsheetml/2006/main">
  <c r="F24" i="46" l="1"/>
  <c r="H24" i="46"/>
  <c r="D24" i="46"/>
  <c r="L24" i="45"/>
  <c r="J24" i="45"/>
  <c r="H24" i="45"/>
  <c r="F24" i="45"/>
  <c r="D24" i="45"/>
  <c r="H24" i="44"/>
  <c r="F24" i="44"/>
  <c r="D24" i="44"/>
  <c r="D10" i="44"/>
  <c r="D11" i="44"/>
  <c r="D12" i="44"/>
  <c r="D13" i="44"/>
  <c r="D14" i="44"/>
  <c r="D15" i="44"/>
  <c r="D16" i="44"/>
  <c r="D17" i="44"/>
  <c r="D18" i="44"/>
  <c r="D19" i="44"/>
  <c r="D20" i="44"/>
  <c r="D21" i="44"/>
  <c r="D22" i="44"/>
  <c r="D23" i="44"/>
  <c r="L23" i="45" l="1"/>
  <c r="L22" i="45"/>
  <c r="L21" i="45"/>
  <c r="L20" i="45"/>
  <c r="L19" i="45"/>
  <c r="L18" i="45"/>
  <c r="L17" i="45"/>
  <c r="L16" i="45"/>
  <c r="L15" i="45"/>
  <c r="L14" i="45"/>
  <c r="L13" i="45"/>
  <c r="L12" i="45"/>
  <c r="L11" i="45"/>
  <c r="L10" i="45"/>
  <c r="J23" i="45"/>
  <c r="J22" i="45"/>
  <c r="J21" i="45"/>
  <c r="J20" i="45"/>
  <c r="J19" i="45"/>
  <c r="J18" i="45"/>
  <c r="J17" i="45"/>
  <c r="J16" i="45"/>
  <c r="J15" i="45"/>
  <c r="J14" i="45"/>
  <c r="J13" i="45"/>
  <c r="J12" i="45"/>
  <c r="J11" i="45"/>
  <c r="J10" i="45"/>
  <c r="H23" i="45"/>
  <c r="H22" i="45"/>
  <c r="H21" i="45"/>
  <c r="H20" i="45"/>
  <c r="H19" i="45"/>
  <c r="H18" i="45"/>
  <c r="H17" i="45"/>
  <c r="H16" i="45"/>
  <c r="H15" i="45"/>
  <c r="H14" i="45"/>
  <c r="H13" i="45"/>
  <c r="H12" i="45"/>
  <c r="H11" i="45"/>
  <c r="H10" i="45"/>
  <c r="F23" i="45"/>
  <c r="F22" i="45"/>
  <c r="F21" i="45"/>
  <c r="F20" i="45"/>
  <c r="F19" i="45"/>
  <c r="F18" i="45"/>
  <c r="F17" i="45"/>
  <c r="F16" i="45"/>
  <c r="F15" i="45"/>
  <c r="F14" i="45"/>
  <c r="F13" i="45"/>
  <c r="F12" i="45"/>
  <c r="F11" i="45"/>
  <c r="F10" i="45"/>
  <c r="D23" i="45"/>
  <c r="D22" i="45"/>
  <c r="D21" i="45"/>
  <c r="D20" i="45"/>
  <c r="D19" i="45"/>
  <c r="D18" i="45"/>
  <c r="D17" i="45"/>
  <c r="D16" i="45"/>
  <c r="D15" i="45"/>
  <c r="D14" i="45"/>
  <c r="D13" i="45"/>
  <c r="D12" i="45"/>
  <c r="D11" i="45"/>
  <c r="D10" i="45"/>
  <c r="H23" i="46"/>
  <c r="H22" i="46"/>
  <c r="H21" i="46"/>
  <c r="H20" i="46"/>
  <c r="H19" i="46"/>
  <c r="H18" i="46"/>
  <c r="H17" i="46"/>
  <c r="H16" i="46"/>
  <c r="H15" i="46"/>
  <c r="H14" i="46"/>
  <c r="H13" i="46"/>
  <c r="H12" i="46"/>
  <c r="H11" i="46"/>
  <c r="H10" i="46"/>
  <c r="F23" i="46"/>
  <c r="F22" i="46"/>
  <c r="F21" i="46"/>
  <c r="F20" i="46"/>
  <c r="F19" i="46"/>
  <c r="F18" i="46"/>
  <c r="F17" i="46"/>
  <c r="F16" i="46"/>
  <c r="F15" i="46"/>
  <c r="F14" i="46"/>
  <c r="F13" i="46"/>
  <c r="F12" i="46"/>
  <c r="F11" i="46"/>
  <c r="F10" i="46"/>
  <c r="D11" i="46"/>
  <c r="D12" i="46"/>
  <c r="D13" i="46"/>
  <c r="D14" i="46"/>
  <c r="D15" i="46"/>
  <c r="D16" i="46"/>
  <c r="D17" i="46"/>
  <c r="D18" i="46"/>
  <c r="D19" i="46"/>
  <c r="D20" i="46"/>
  <c r="D21" i="46"/>
  <c r="D22" i="46"/>
  <c r="D23" i="46"/>
  <c r="D10" i="46"/>
  <c r="F23" i="44" l="1"/>
  <c r="F22" i="44"/>
  <c r="F21" i="44"/>
  <c r="F20" i="44"/>
  <c r="F19" i="44"/>
  <c r="F18" i="44"/>
  <c r="F17" i="44"/>
  <c r="F16" i="44"/>
  <c r="F15" i="44"/>
  <c r="F14" i="44"/>
  <c r="F13" i="44"/>
  <c r="F12" i="44"/>
  <c r="F11" i="44"/>
  <c r="F10" i="44"/>
  <c r="H10" i="44"/>
  <c r="H11" i="44"/>
  <c r="H12" i="44"/>
  <c r="H13" i="44"/>
  <c r="H14" i="44"/>
  <c r="H15" i="44"/>
  <c r="H16" i="44"/>
  <c r="H17" i="44"/>
  <c r="H18" i="44"/>
  <c r="H19" i="44"/>
  <c r="H20" i="44"/>
  <c r="H21" i="44"/>
  <c r="H22" i="44"/>
  <c r="H23" i="44"/>
  <c r="B6" i="46"/>
  <c r="B6" i="45"/>
  <c r="B6" i="44"/>
  <c r="B6" i="49"/>
  <c r="B6" i="48"/>
  <c r="B6" i="47"/>
</calcChain>
</file>

<file path=xl/sharedStrings.xml><?xml version="1.0" encoding="utf-8"?>
<sst xmlns="http://schemas.openxmlformats.org/spreadsheetml/2006/main" count="405" uniqueCount="94">
  <si>
    <t>Fuente</t>
  </si>
  <si>
    <t>Mujer</t>
  </si>
  <si>
    <t>Total</t>
  </si>
  <si>
    <t>Unidades: valores absolutos</t>
  </si>
  <si>
    <t>Andalucía</t>
  </si>
  <si>
    <t>Aragón</t>
  </si>
  <si>
    <t>Canarias</t>
  </si>
  <si>
    <t>Cantabria</t>
  </si>
  <si>
    <t>Castilla y León</t>
  </si>
  <si>
    <t>Castilla-La Mancha</t>
  </si>
  <si>
    <t>Cataluña</t>
  </si>
  <si>
    <t>Comunitat Valenciana</t>
  </si>
  <si>
    <t>Extremadura</t>
  </si>
  <si>
    <t>Galicia</t>
  </si>
  <si>
    <t>País Vasco</t>
  </si>
  <si>
    <t>Ceuta</t>
  </si>
  <si>
    <t>Melilla</t>
  </si>
  <si>
    <t>14 años</t>
  </si>
  <si>
    <t>15 años</t>
  </si>
  <si>
    <t>16 años</t>
  </si>
  <si>
    <t>17 años</t>
  </si>
  <si>
    <t>Hombre</t>
  </si>
  <si>
    <t>Valores absolutos</t>
  </si>
  <si>
    <t>Porcentaje</t>
  </si>
  <si>
    <t>Asistencia a un centro de día</t>
  </si>
  <si>
    <t>Amonestación</t>
  </si>
  <si>
    <t>Convivencia con otra persona,familia o grupo educativo</t>
  </si>
  <si>
    <t>Internamiento abierto</t>
  </si>
  <si>
    <t>Internamiento cerrado</t>
  </si>
  <si>
    <t>Internamiento semiabierto</t>
  </si>
  <si>
    <t>Internamiento terapéutico en régimen cerrado, semiabierto o abierto</t>
  </si>
  <si>
    <t>Libertad vigilada</t>
  </si>
  <si>
    <t>Prestación en beneficio comunidad</t>
  </si>
  <si>
    <t>Permanencia de fin de semana</t>
  </si>
  <si>
    <t>Privación permiso de conducir</t>
  </si>
  <si>
    <t>Realización de tareas socio-educativas</t>
  </si>
  <si>
    <t>Tratamiento ambulatorio</t>
  </si>
  <si>
    <t>Unidades: valores absolutos/porcentaje</t>
  </si>
  <si>
    <t>Asturias, Principado de</t>
  </si>
  <si>
    <t>Balears, Illes</t>
  </si>
  <si>
    <t>Madrid, Comunidad de</t>
  </si>
  <si>
    <t>Murcia, Región de</t>
  </si>
  <si>
    <t>Navarra, Comunidad Foral de</t>
  </si>
  <si>
    <t>Rioja, La</t>
  </si>
  <si>
    <t>Volver a Inicio</t>
  </si>
  <si>
    <t>ESTADÍSTICA DE CONDENADOS</t>
  </si>
  <si>
    <t>MENORES</t>
  </si>
  <si>
    <t>Fuente:Explotación del INE del Registro Central de Sentencias de Responsabilidad Penal de los Menores</t>
  </si>
  <si>
    <t>El objetivo fundamental de esta estadística es el análisis de las características sociodemográficas de las personas menores de edad (de 14 a 17 años) condenadas por sentencia firme a lo largo del período de referencia. También proporciona información de las infracciones penales cometidas por los menores condenados así como de las medidas adoptadas.</t>
  </si>
  <si>
    <t>Los resultados se difunden con periodicidad anual a nivel nacional y autonómico.</t>
  </si>
  <si>
    <t>La Estadística de Condenados: Menores es elaborada por el INE a partir de la información procedente del Registro Central de Sentencias de Responsabilidad Penal de los Menores cuya titularidad corresponde al Ministerio de Justicia. Su explotación estadística es consecuencia del Acuerdo de Colaboración suscrito en 2007 entre ambas instituciones.</t>
  </si>
  <si>
    <t>MEDIDAS ADOPTADAS</t>
  </si>
  <si>
    <t>Españoles</t>
  </si>
  <si>
    <t>Extranjeros</t>
  </si>
  <si>
    <t>Ambos sexos</t>
  </si>
  <si>
    <t>Prohibición de aproximarse o comunicarse con la víctima</t>
  </si>
  <si>
    <t>Medidas adoptadas: Resultados nacionales</t>
  </si>
  <si>
    <t xml:space="preserve"> </t>
  </si>
  <si>
    <t>Medidas adoptadas: Resultados  por Comunidades y Ciudades Autónomas</t>
  </si>
  <si>
    <t>Medidas adoptadas: Resultados por Comunidades y Ciudades Autónomas</t>
  </si>
  <si>
    <t>Medidas adoptadas según nacionalidad</t>
  </si>
  <si>
    <t>Medidas adoptadas según edad</t>
  </si>
  <si>
    <t>Medidas adoptadas según sexo</t>
  </si>
  <si>
    <t>5.1 Medidas adoptadas según sexo</t>
  </si>
  <si>
    <t>5.2 Medidas adoptadas según edad</t>
  </si>
  <si>
    <t>5.3 Medidas adoptadas según nacionalidad</t>
  </si>
  <si>
    <t>6.1 Medidas adoptadas según sexo</t>
  </si>
  <si>
    <t>Medidas adoptadas: Resultados Nacionales</t>
  </si>
  <si>
    <t>6.2 Medidas adoptadas según edad</t>
  </si>
  <si>
    <t>6.3 Medidas adoptadas según nacionalidad</t>
  </si>
  <si>
    <t>Año 2017</t>
  </si>
  <si>
    <t>Estadística de condenados: Menores. Año 2017</t>
  </si>
  <si>
    <t>Internamiento</t>
  </si>
  <si>
    <t>Total Nacional</t>
  </si>
  <si>
    <t>Castilla - La Mancha</t>
  </si>
  <si>
    <t>01 Andalucía</t>
  </si>
  <si>
    <t>02 Aragón</t>
  </si>
  <si>
    <t>03 Asturias, Principado de</t>
  </si>
  <si>
    <t>04 Balears, Illes</t>
  </si>
  <si>
    <t>05 Canarias</t>
  </si>
  <si>
    <t>06 Cantabria</t>
  </si>
  <si>
    <t>07 Castilla y León</t>
  </si>
  <si>
    <t>08 Castilla - La Mancha</t>
  </si>
  <si>
    <t>09 Cataluña</t>
  </si>
  <si>
    <t>10 Comunitat Valenciana</t>
  </si>
  <si>
    <t>11 Extremadura</t>
  </si>
  <si>
    <t>12 Galicia</t>
  </si>
  <si>
    <t>13 Madrid, Comunidad de</t>
  </si>
  <si>
    <t>14 Murcia, Región de</t>
  </si>
  <si>
    <t>15 Navarra, Comunidad Foral de</t>
  </si>
  <si>
    <t>16 País Vasco</t>
  </si>
  <si>
    <t>17 Rioja, La</t>
  </si>
  <si>
    <t>18 Ceuta</t>
  </si>
  <si>
    <t>19 Melilla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</si>
</sst>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0"/>
      <name val="Arial"/>
    </font>
    <font>
      <b/>
      <u/>
      <sz val="12"/>
      <color indexed="12"/>
      <name val="Arial"/>
      <family val="2"/>
    </font>
    <font>
      <sz val="8"/>
      <name val="Arial"/>
      <family val="2"/>
    </font>
    <font>
      <sz val="10"/>
      <name val="Arial"/>
      <family val="2"/>
    </font>
    <font>
      <sz val="10"/>
      <color theme="1"/>
      <name val="Arial"/>
      <family val="2"/>
    </font>
    <font>
      <sz val="10"/>
      <name val="Verdana"/>
      <family val="2"/>
    </font>
    <font>
      <b/>
      <sz val="14"/>
      <name val="Verdana"/>
      <family val="2"/>
    </font>
    <font>
      <b/>
      <i/>
      <sz val="14"/>
      <name val="Verdana"/>
      <family val="2"/>
    </font>
    <font>
      <b/>
      <u/>
      <sz val="12"/>
      <color indexed="12"/>
      <name val="Verdana"/>
      <family val="2"/>
    </font>
    <font>
      <b/>
      <sz val="12"/>
      <name val="Verdana"/>
      <family val="2"/>
    </font>
    <font>
      <b/>
      <sz val="12"/>
      <color rgb="FF0070C0"/>
      <name val="Verdana"/>
      <family val="2"/>
    </font>
    <font>
      <sz val="12"/>
      <name val="Verdana"/>
      <family val="2"/>
    </font>
    <font>
      <b/>
      <sz val="12"/>
      <color indexed="56"/>
      <name val="Verdana"/>
      <family val="2"/>
    </font>
    <font>
      <b/>
      <sz val="10"/>
      <color indexed="56"/>
      <name val="Verdana"/>
      <family val="2"/>
    </font>
    <font>
      <sz val="12"/>
      <color indexed="56"/>
      <name val="Verdana"/>
      <family val="2"/>
    </font>
    <font>
      <sz val="10"/>
      <color indexed="56"/>
      <name val="Verdana"/>
      <family val="2"/>
    </font>
    <font>
      <b/>
      <sz val="11"/>
      <color indexed="56"/>
      <name val="Verdana"/>
      <family val="2"/>
    </font>
    <font>
      <sz val="10"/>
      <color indexed="8"/>
      <name val="Verdana"/>
      <family val="2"/>
    </font>
    <font>
      <b/>
      <sz val="9"/>
      <color indexed="56"/>
      <name val="Verdana"/>
      <family val="2"/>
    </font>
    <font>
      <i/>
      <sz val="12"/>
      <color indexed="12"/>
      <name val="Verdana"/>
      <family val="2"/>
    </font>
    <font>
      <sz val="11"/>
      <color indexed="8"/>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tint="-0.149967955565050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double">
        <color auto="1"/>
      </top>
      <bottom style="double">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4" fillId="0" borderId="0"/>
    <xf numFmtId="0" fontId="3" fillId="0" borderId="0"/>
    <xf numFmtId="0" fontId="20" fillId="0" borderId="0"/>
  </cellStyleXfs>
  <cellXfs count="53">
    <xf numFmtId="0" fontId="0" fillId="0" borderId="0" xfId="0"/>
    <xf numFmtId="0" fontId="5" fillId="2" borderId="0" xfId="0" applyFont="1" applyFill="1" applyBorder="1"/>
    <xf numFmtId="0" fontId="6" fillId="2" borderId="0" xfId="0" applyFont="1" applyFill="1" applyBorder="1" applyAlignment="1">
      <alignment horizontal="left"/>
    </xf>
    <xf numFmtId="0" fontId="6" fillId="2" borderId="0" xfId="0" applyFont="1" applyFill="1" applyBorder="1" applyAlignment="1">
      <alignment horizontal="center"/>
    </xf>
    <xf numFmtId="0" fontId="7" fillId="2" borderId="0" xfId="0" applyFont="1" applyFill="1" applyBorder="1" applyAlignment="1"/>
    <xf numFmtId="0" fontId="6" fillId="2" borderId="0" xfId="0" applyFont="1" applyFill="1" applyBorder="1"/>
    <xf numFmtId="0" fontId="8" fillId="2" borderId="0" xfId="1" applyFont="1" applyFill="1" applyAlignment="1" applyProtection="1"/>
    <xf numFmtId="0" fontId="5" fillId="2" borderId="0" xfId="0" applyFont="1" applyFill="1" applyBorder="1" applyAlignment="1">
      <alignment horizontal="center"/>
    </xf>
    <xf numFmtId="0" fontId="9" fillId="2" borderId="0" xfId="0" applyFont="1" applyFill="1" applyBorder="1"/>
    <xf numFmtId="0" fontId="8" fillId="2" borderId="0" xfId="1" applyFont="1" applyFill="1" applyBorder="1" applyAlignment="1" applyProtection="1"/>
    <xf numFmtId="0" fontId="5" fillId="2" borderId="0" xfId="0" applyFont="1" applyFill="1"/>
    <xf numFmtId="0" fontId="9" fillId="2" borderId="0" xfId="0" applyFont="1" applyFill="1"/>
    <xf numFmtId="0" fontId="5" fillId="2" borderId="0" xfId="0" applyFont="1" applyFill="1" applyAlignment="1">
      <alignment horizontal="left" vertical="center"/>
    </xf>
    <xf numFmtId="0" fontId="5" fillId="2" borderId="0" xfId="0" applyFont="1" applyFill="1" applyAlignment="1">
      <alignment vertical="center"/>
    </xf>
    <xf numFmtId="0" fontId="6" fillId="2" borderId="0" xfId="1" applyFont="1" applyFill="1" applyAlignment="1" applyProtection="1">
      <alignment horizontal="left"/>
    </xf>
    <xf numFmtId="0" fontId="11" fillId="2" borderId="0" xfId="0" applyFont="1" applyFill="1" applyBorder="1"/>
    <xf numFmtId="0" fontId="12" fillId="2" borderId="0" xfId="0" applyFont="1" applyFill="1" applyBorder="1"/>
    <xf numFmtId="0" fontId="11" fillId="2" borderId="0" xfId="0" applyFont="1" applyFill="1" applyBorder="1" applyAlignment="1">
      <alignment horizontal="left"/>
    </xf>
    <xf numFmtId="0" fontId="12" fillId="2" borderId="0" xfId="0" applyFont="1" applyFill="1" applyAlignment="1">
      <alignment horizontal="center" vertical="center" wrapText="1"/>
    </xf>
    <xf numFmtId="0" fontId="14" fillId="2" borderId="0" xfId="0" applyFont="1" applyFill="1" applyBorder="1"/>
    <xf numFmtId="0" fontId="15" fillId="2" borderId="0" xfId="0" applyFont="1" applyFill="1" applyBorder="1"/>
    <xf numFmtId="0" fontId="12" fillId="2" borderId="0" xfId="0" applyFont="1" applyFill="1" applyBorder="1" applyAlignment="1">
      <alignment horizontal="center" vertical="center" wrapText="1"/>
    </xf>
    <xf numFmtId="0" fontId="5" fillId="0" borderId="0" xfId="0" applyFont="1"/>
    <xf numFmtId="0" fontId="13" fillId="0" borderId="1" xfId="2" applyFont="1" applyBorder="1" applyAlignment="1" applyProtection="1">
      <alignment horizontal="left" vertical="center" wrapText="1"/>
      <protection locked="0"/>
    </xf>
    <xf numFmtId="0" fontId="13" fillId="2" borderId="0" xfId="0" applyFont="1" applyFill="1" applyBorder="1" applyAlignment="1">
      <alignment horizontal="left" vertical="center" wrapText="1"/>
    </xf>
    <xf numFmtId="0" fontId="16" fillId="2" borderId="0" xfId="0" applyFont="1" applyFill="1" applyBorder="1"/>
    <xf numFmtId="0" fontId="5" fillId="2" borderId="0" xfId="0" applyFont="1" applyFill="1" applyBorder="1" applyAlignment="1">
      <alignment horizontal="left"/>
    </xf>
    <xf numFmtId="2" fontId="11" fillId="2" borderId="0" xfId="0" applyNumberFormat="1" applyFont="1" applyFill="1" applyBorder="1"/>
    <xf numFmtId="0" fontId="16" fillId="2" borderId="0" xfId="0" applyFont="1" applyFill="1" applyBorder="1" applyAlignment="1">
      <alignment vertical="center"/>
    </xf>
    <xf numFmtId="0" fontId="18" fillId="0" borderId="5" xfId="2" applyFont="1" applyBorder="1" applyAlignment="1" applyProtection="1">
      <alignment horizontal="center" vertical="center" wrapText="1"/>
      <protection locked="0"/>
    </xf>
    <xf numFmtId="3" fontId="17" fillId="0" borderId="5" xfId="2" applyNumberFormat="1" applyFont="1" applyBorder="1" applyAlignment="1" applyProtection="1">
      <alignment horizontal="right"/>
      <protection locked="0"/>
    </xf>
    <xf numFmtId="0" fontId="18" fillId="0" borderId="8" xfId="2" applyFont="1" applyBorder="1" applyAlignment="1" applyProtection="1">
      <alignment horizontal="center" vertical="center" wrapText="1"/>
      <protection locked="0"/>
    </xf>
    <xf numFmtId="3" fontId="17" fillId="0" borderId="8" xfId="2" applyNumberFormat="1" applyFont="1" applyBorder="1" applyAlignment="1" applyProtection="1">
      <alignment horizontal="right"/>
      <protection locked="0"/>
    </xf>
    <xf numFmtId="0" fontId="18" fillId="0" borderId="9" xfId="2" applyFont="1" applyBorder="1" applyAlignment="1" applyProtection="1">
      <alignment horizontal="center" vertical="center" wrapText="1"/>
      <protection locked="0"/>
    </xf>
    <xf numFmtId="164" fontId="17" fillId="0" borderId="5" xfId="2" applyNumberFormat="1" applyFont="1" applyBorder="1" applyAlignment="1" applyProtection="1">
      <alignment horizontal="right"/>
      <protection locked="0"/>
    </xf>
    <xf numFmtId="0" fontId="13" fillId="2" borderId="0" xfId="0" applyFont="1" applyFill="1" applyBorder="1" applyAlignment="1">
      <alignment vertical="center"/>
    </xf>
    <xf numFmtId="3" fontId="17" fillId="0" borderId="8" xfId="2" applyNumberFormat="1" applyFont="1" applyBorder="1" applyAlignment="1" applyProtection="1">
      <alignment horizontal="right" vertical="center"/>
      <protection locked="0"/>
    </xf>
    <xf numFmtId="3" fontId="17" fillId="0" borderId="5" xfId="2" applyNumberFormat="1" applyFont="1" applyBorder="1" applyAlignment="1" applyProtection="1">
      <alignment horizontal="right" vertical="center"/>
      <protection locked="0"/>
    </xf>
    <xf numFmtId="164" fontId="17" fillId="0" borderId="5" xfId="2" applyNumberFormat="1" applyFont="1" applyBorder="1" applyAlignment="1" applyProtection="1">
      <alignment horizontal="right" vertical="center"/>
      <protection locked="0"/>
    </xf>
    <xf numFmtId="3" fontId="17" fillId="0" borderId="9" xfId="2" applyNumberFormat="1" applyFont="1" applyBorder="1" applyAlignment="1" applyProtection="1">
      <alignment horizontal="right" vertical="center"/>
      <protection locked="0"/>
    </xf>
    <xf numFmtId="3" fontId="17" fillId="0" borderId="6" xfId="2" applyNumberFormat="1" applyFont="1" applyBorder="1" applyAlignment="1" applyProtection="1">
      <alignment horizontal="right" vertical="center"/>
      <protection locked="0"/>
    </xf>
    <xf numFmtId="0" fontId="8" fillId="2" borderId="0" xfId="1" applyFont="1" applyFill="1" applyBorder="1" applyAlignment="1" applyProtection="1">
      <alignment horizontal="left"/>
    </xf>
    <xf numFmtId="0" fontId="6" fillId="2" borderId="0" xfId="0" applyFont="1" applyFill="1" applyBorder="1" applyAlignment="1">
      <alignment horizontal="left"/>
    </xf>
    <xf numFmtId="0" fontId="19" fillId="2" borderId="0" xfId="0" applyFont="1" applyFill="1" applyAlignment="1">
      <alignment horizontal="left" wrapText="1"/>
    </xf>
    <xf numFmtId="0" fontId="11" fillId="2" borderId="0" xfId="0" applyFont="1" applyFill="1" applyAlignment="1">
      <alignment horizontal="left" vertical="top" wrapText="1" shrinkToFit="1"/>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6" fillId="0" borderId="4" xfId="2" applyFont="1" applyBorder="1" applyAlignment="1" applyProtection="1">
      <alignment horizontal="center" vertical="center" wrapText="1"/>
      <protection locked="0"/>
    </xf>
    <xf numFmtId="0" fontId="16" fillId="0" borderId="5" xfId="2" applyFont="1" applyBorder="1" applyAlignment="1" applyProtection="1">
      <alignment horizontal="center" vertical="center" wrapText="1"/>
      <protection locked="0"/>
    </xf>
    <xf numFmtId="0" fontId="10" fillId="3" borderId="7" xfId="1" applyFont="1" applyFill="1" applyBorder="1" applyAlignment="1" applyProtection="1">
      <alignment horizontal="center" vertical="center"/>
    </xf>
    <xf numFmtId="0" fontId="13" fillId="0" borderId="4" xfId="2" applyFont="1" applyBorder="1" applyAlignment="1" applyProtection="1">
      <alignment horizontal="center" vertical="center" wrapText="1"/>
      <protection locked="0"/>
    </xf>
    <xf numFmtId="0" fontId="13" fillId="0" borderId="6" xfId="2" applyFont="1" applyBorder="1" applyAlignment="1" applyProtection="1">
      <alignment horizontal="center" vertical="center" wrapText="1"/>
      <protection locked="0"/>
    </xf>
    <xf numFmtId="0" fontId="13" fillId="0" borderId="5" xfId="2" applyFont="1" applyBorder="1" applyAlignment="1" applyProtection="1">
      <alignment horizontal="center" vertical="center" wrapText="1"/>
      <protection locked="0"/>
    </xf>
  </cellXfs>
  <cellStyles count="5">
    <cellStyle name="Hipervínculo" xfId="1" builtinId="8"/>
    <cellStyle name="Normal" xfId="0" builtinId="0"/>
    <cellStyle name="Normal 2" xfId="2"/>
    <cellStyle name="Normal 3" xfId="3"/>
    <cellStyle name="Normal 4"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600075</xdr:colOff>
      <xdr:row>2</xdr:row>
      <xdr:rowOff>262778</xdr:rowOff>
    </xdr:to>
    <xdr:pic>
      <xdr:nvPicPr>
        <xdr:cNvPr id="4" name="Imagen 4" descr="cid:image006.jpg@01D0A1E2.FFA8605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3765" y="0"/>
          <a:ext cx="6000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B1:K14"/>
  <sheetViews>
    <sheetView tabSelected="1" zoomScale="85" zoomScaleNormal="100" workbookViewId="0"/>
  </sheetViews>
  <sheetFormatPr baseColWidth="10" defaultColWidth="11.42578125" defaultRowHeight="12.75" x14ac:dyDescent="0.2"/>
  <cols>
    <col min="1" max="1" width="4.7109375" style="1" customWidth="1"/>
    <col min="2" max="2" width="15.85546875" style="1" customWidth="1"/>
    <col min="3" max="3" width="10.140625" style="1" customWidth="1"/>
    <col min="4" max="4" width="15.28515625" style="1" customWidth="1"/>
    <col min="5" max="5" width="34.42578125" style="1" customWidth="1"/>
    <col min="6" max="16384" width="11.42578125" style="1"/>
  </cols>
  <sheetData>
    <row r="1" spans="2:11" ht="19.5" customHeight="1" x14ac:dyDescent="0.25">
      <c r="D1" s="42" t="s">
        <v>45</v>
      </c>
      <c r="E1" s="42"/>
    </row>
    <row r="2" spans="2:11" ht="17.25" customHeight="1" x14ac:dyDescent="0.25">
      <c r="D2" s="2" t="s">
        <v>46</v>
      </c>
      <c r="E2" s="3"/>
    </row>
    <row r="3" spans="2:11" ht="21" customHeight="1" x14ac:dyDescent="0.25">
      <c r="E3" s="4" t="s">
        <v>51</v>
      </c>
    </row>
    <row r="4" spans="2:11" ht="24.75" customHeight="1" x14ac:dyDescent="0.25">
      <c r="E4" s="5" t="s">
        <v>70</v>
      </c>
    </row>
    <row r="5" spans="2:11" ht="12" customHeight="1" x14ac:dyDescent="0.2"/>
    <row r="6" spans="2:11" ht="14.25" customHeight="1" x14ac:dyDescent="0.2">
      <c r="C6" s="6" t="s">
        <v>0</v>
      </c>
      <c r="G6" s="7"/>
      <c r="H6" s="7"/>
      <c r="I6" s="7"/>
      <c r="J6" s="7"/>
      <c r="K6" s="7"/>
    </row>
    <row r="7" spans="2:11" ht="15" x14ac:dyDescent="0.2">
      <c r="B7" s="8" t="s">
        <v>67</v>
      </c>
    </row>
    <row r="8" spans="2:11" ht="15" x14ac:dyDescent="0.2">
      <c r="C8" s="41" t="s">
        <v>63</v>
      </c>
      <c r="D8" s="41"/>
      <c r="E8" s="41"/>
      <c r="F8" s="41"/>
      <c r="G8" s="9"/>
      <c r="H8" s="9"/>
      <c r="I8" s="9"/>
      <c r="J8" s="9"/>
      <c r="K8" s="9"/>
    </row>
    <row r="9" spans="2:11" ht="15" x14ac:dyDescent="0.2">
      <c r="C9" s="41" t="s">
        <v>64</v>
      </c>
      <c r="D9" s="41"/>
      <c r="E9" s="41"/>
      <c r="F9" s="41"/>
      <c r="G9" s="26"/>
      <c r="H9" s="26"/>
      <c r="I9" s="26"/>
      <c r="J9" s="26"/>
      <c r="K9" s="26"/>
    </row>
    <row r="10" spans="2:11" ht="15" x14ac:dyDescent="0.2">
      <c r="C10" s="41" t="s">
        <v>65</v>
      </c>
      <c r="D10" s="41"/>
      <c r="E10" s="41"/>
      <c r="F10" s="41"/>
      <c r="G10" s="41"/>
      <c r="H10" s="26"/>
      <c r="I10" s="26"/>
      <c r="J10" s="26"/>
      <c r="K10" s="26"/>
    </row>
    <row r="11" spans="2:11" ht="15" x14ac:dyDescent="0.2">
      <c r="B11" s="8" t="s">
        <v>59</v>
      </c>
    </row>
    <row r="12" spans="2:11" ht="15" x14ac:dyDescent="0.2">
      <c r="C12" s="41" t="s">
        <v>66</v>
      </c>
      <c r="D12" s="41"/>
      <c r="E12" s="41"/>
      <c r="F12" s="41"/>
      <c r="G12" s="41"/>
      <c r="H12" s="41"/>
      <c r="I12" s="41"/>
      <c r="J12" s="41"/>
    </row>
    <row r="13" spans="2:11" ht="15" x14ac:dyDescent="0.2">
      <c r="C13" s="41" t="s">
        <v>68</v>
      </c>
      <c r="D13" s="41"/>
      <c r="E13" s="41"/>
      <c r="F13" s="41"/>
      <c r="G13" s="41"/>
      <c r="H13" s="41"/>
      <c r="I13" s="41"/>
      <c r="J13" s="41"/>
    </row>
    <row r="14" spans="2:11" ht="15" x14ac:dyDescent="0.2">
      <c r="C14" s="41" t="s">
        <v>69</v>
      </c>
      <c r="D14" s="41"/>
      <c r="E14" s="41"/>
      <c r="F14" s="41"/>
      <c r="G14" s="41"/>
      <c r="H14" s="41"/>
      <c r="I14" s="41"/>
      <c r="J14" s="41"/>
      <c r="K14" s="41"/>
    </row>
  </sheetData>
  <mergeCells count="7">
    <mergeCell ref="C13:J13"/>
    <mergeCell ref="C14:K14"/>
    <mergeCell ref="D1:E1"/>
    <mergeCell ref="C9:F9"/>
    <mergeCell ref="C8:F8"/>
    <mergeCell ref="C10:G10"/>
    <mergeCell ref="C12:J12"/>
  </mergeCells>
  <phoneticPr fontId="0" type="noConversion"/>
  <hyperlinks>
    <hyperlink ref="C6" location="Fuente!A1" display="Fuente"/>
    <hyperlink ref="C8:E8" location="'5.1'!A1" display="5.1 Medidas adoptadas según sexo del infractor. "/>
    <hyperlink ref="C9:E9" location="'5.2'!A1" display="5.2 Medidas adoptadas según edad del del infractor. "/>
    <hyperlink ref="C10:F10" location="'5.3'!A1" display="5.3 Medidas adoptadas según nacionalidad del infractor. "/>
    <hyperlink ref="C12:H12" location="'6.1'!A1" display="6.1 Medidas adoptadas según lugar de condena, tipo de medida y sexo del infractor. "/>
    <hyperlink ref="C13:H13" location="'6.2'!A1" display="6.2 Medidas adoptadas según lugar de condena, tipo de medida y edad del infractor. "/>
    <hyperlink ref="C14:I14" location="'6.3'!A1" display="6.3 Medidas adoptadas según lugar de condena, tipo de medida y nacionalidad del infractor. "/>
  </hyperlinks>
  <pageMargins left="0.75" right="0.75" top="1" bottom="1" header="0" footer="0"/>
  <pageSetup paperSize="9" scale="6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B1:V12"/>
  <sheetViews>
    <sheetView zoomScale="85" zoomScaleNormal="100" workbookViewId="0"/>
  </sheetViews>
  <sheetFormatPr baseColWidth="10" defaultColWidth="11.42578125" defaultRowHeight="12.75" x14ac:dyDescent="0.2"/>
  <cols>
    <col min="1" max="1" width="4.7109375" style="10" customWidth="1"/>
    <col min="2" max="2" width="7.7109375" style="10" customWidth="1"/>
    <col min="3" max="3" width="12" style="10" customWidth="1"/>
    <col min="4" max="4" width="12.42578125" style="10" customWidth="1"/>
    <col min="5" max="5" width="13.5703125" style="10" customWidth="1"/>
    <col min="6" max="6" width="13.42578125" style="10" customWidth="1"/>
    <col min="7" max="7" width="12.7109375" style="10" customWidth="1"/>
    <col min="8" max="9" width="11.42578125" style="10"/>
    <col min="10" max="10" width="10.28515625" style="10" customWidth="1"/>
    <col min="11" max="11" width="11.28515625" style="10" customWidth="1"/>
    <col min="12" max="12" width="11.7109375" style="10" customWidth="1"/>
    <col min="13" max="16384" width="11.42578125" style="10"/>
  </cols>
  <sheetData>
    <row r="1" spans="2:22" ht="16.5" thickTop="1" thickBot="1" x14ac:dyDescent="0.25">
      <c r="I1" s="45" t="s">
        <v>44</v>
      </c>
      <c r="J1" s="46"/>
    </row>
    <row r="2" spans="2:22" ht="15.75" thickTop="1" x14ac:dyDescent="0.2">
      <c r="B2" s="11"/>
    </row>
    <row r="6" spans="2:22" s="12" customFormat="1" ht="87.75" customHeight="1" x14ac:dyDescent="0.2">
      <c r="B6" s="44" t="s">
        <v>50</v>
      </c>
      <c r="C6" s="44"/>
      <c r="D6" s="44"/>
      <c r="E6" s="44"/>
      <c r="F6" s="44"/>
      <c r="G6" s="44"/>
      <c r="H6" s="44"/>
      <c r="I6" s="44"/>
      <c r="J6" s="44"/>
      <c r="K6" s="11"/>
      <c r="L6" s="11"/>
      <c r="M6" s="11"/>
      <c r="N6" s="11"/>
      <c r="O6" s="11"/>
      <c r="P6" s="11"/>
      <c r="Q6" s="11"/>
      <c r="R6" s="11"/>
      <c r="S6" s="11"/>
      <c r="T6" s="11"/>
      <c r="U6" s="11"/>
      <c r="V6" s="11"/>
    </row>
    <row r="7" spans="2:22" s="13" customFormat="1" ht="100.5" customHeight="1" x14ac:dyDescent="0.2">
      <c r="B7" s="44" t="s">
        <v>48</v>
      </c>
      <c r="C7" s="44"/>
      <c r="D7" s="44"/>
      <c r="E7" s="44"/>
      <c r="F7" s="44"/>
      <c r="G7" s="44"/>
      <c r="H7" s="44"/>
      <c r="I7" s="44"/>
      <c r="J7" s="44"/>
    </row>
    <row r="8" spans="2:22" s="12" customFormat="1" ht="30" customHeight="1" x14ac:dyDescent="0.2">
      <c r="B8" s="44" t="s">
        <v>49</v>
      </c>
      <c r="C8" s="44"/>
      <c r="D8" s="44"/>
      <c r="E8" s="44"/>
      <c r="F8" s="44"/>
      <c r="G8" s="44"/>
      <c r="H8" s="44"/>
      <c r="I8" s="44"/>
      <c r="J8" s="44"/>
    </row>
    <row r="9" spans="2:22" s="12" customFormat="1" ht="34.5" customHeight="1" x14ac:dyDescent="0.2">
      <c r="B9" s="43" t="s">
        <v>47</v>
      </c>
      <c r="C9" s="43"/>
      <c r="D9" s="43"/>
      <c r="E9" s="43"/>
      <c r="F9" s="43"/>
      <c r="G9" s="43"/>
      <c r="H9" s="43"/>
      <c r="I9" s="43"/>
      <c r="J9" s="43"/>
    </row>
    <row r="10" spans="2:22" ht="39.950000000000003" customHeight="1" x14ac:dyDescent="0.2"/>
    <row r="11" spans="2:22" ht="15" x14ac:dyDescent="0.2">
      <c r="B11" s="11"/>
      <c r="C11" s="11"/>
      <c r="D11" s="11"/>
      <c r="E11" s="11"/>
      <c r="F11" s="11"/>
      <c r="G11" s="11"/>
      <c r="H11" s="11"/>
      <c r="I11" s="11"/>
      <c r="J11" s="11"/>
      <c r="K11" s="11"/>
    </row>
    <row r="12" spans="2:22" ht="15" x14ac:dyDescent="0.2">
      <c r="K12" s="11"/>
    </row>
  </sheetData>
  <mergeCells count="5">
    <mergeCell ref="B9:J9"/>
    <mergeCell ref="B7:J7"/>
    <mergeCell ref="B8:J8"/>
    <mergeCell ref="I1:J1"/>
    <mergeCell ref="B6:J6"/>
  </mergeCells>
  <phoneticPr fontId="0" type="noConversion"/>
  <hyperlinks>
    <hyperlink ref="I1:J1" location="Inicio!A1" display="Volver a Inicio"/>
  </hyperlinks>
  <pageMargins left="0.78740157480314965" right="0.78740157480314965" top="0.39370078740157483" bottom="0.39370078740157483" header="0" footer="0"/>
  <pageSetup paperSize="9" scale="5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AF24"/>
  <sheetViews>
    <sheetView zoomScaleNormal="100" workbookViewId="0"/>
  </sheetViews>
  <sheetFormatPr baseColWidth="10" defaultColWidth="11.42578125" defaultRowHeight="15" x14ac:dyDescent="0.2"/>
  <cols>
    <col min="1" max="1" width="4.7109375" style="1" customWidth="1"/>
    <col min="2" max="2" width="76.140625" style="1" bestFit="1" customWidth="1"/>
    <col min="3" max="3" width="11.7109375" style="15" customWidth="1"/>
    <col min="4" max="4" width="12.85546875" style="15" customWidth="1"/>
    <col min="5" max="5" width="12.7109375" style="1" customWidth="1"/>
    <col min="6" max="6" width="12.85546875" style="1" customWidth="1"/>
    <col min="7" max="7" width="12.42578125" style="1" customWidth="1"/>
    <col min="8" max="8" width="13.5703125" style="1" customWidth="1"/>
    <col min="9" max="16" width="10.7109375" style="1" customWidth="1"/>
    <col min="17" max="106" width="15.7109375" style="1" customWidth="1"/>
    <col min="107" max="16384" width="11.42578125" style="1"/>
  </cols>
  <sheetData>
    <row r="1" spans="2:32" ht="19.5" thickTop="1" thickBot="1" x14ac:dyDescent="0.3">
      <c r="B1" s="14" t="s">
        <v>71</v>
      </c>
      <c r="I1" s="45" t="s">
        <v>44</v>
      </c>
      <c r="J1" s="46"/>
    </row>
    <row r="2" spans="2:32" ht="18.75" thickTop="1" x14ac:dyDescent="0.25">
      <c r="B2" s="14" t="s">
        <v>56</v>
      </c>
      <c r="C2" s="14"/>
      <c r="D2" s="14"/>
      <c r="E2" s="14"/>
    </row>
    <row r="3" spans="2:32" ht="18" x14ac:dyDescent="0.25">
      <c r="B3" s="14"/>
      <c r="C3" s="14"/>
      <c r="D3" s="14"/>
      <c r="E3" s="14"/>
    </row>
    <row r="4" spans="2:32" x14ac:dyDescent="0.2">
      <c r="B4" s="16" t="s">
        <v>62</v>
      </c>
    </row>
    <row r="5" spans="2:32" s="25" customFormat="1" ht="24" customHeight="1" x14ac:dyDescent="0.2">
      <c r="B5" s="28" t="s">
        <v>37</v>
      </c>
    </row>
    <row r="6" spans="2:32" s="20" customFormat="1" ht="20.25" customHeight="1" x14ac:dyDescent="0.2">
      <c r="B6" s="21" t="str">
        <f>Inicio!E4</f>
        <v>Año 2017</v>
      </c>
      <c r="C6" s="19"/>
      <c r="D6" s="19"/>
      <c r="I6" s="1"/>
      <c r="J6" s="1"/>
      <c r="K6" s="1"/>
      <c r="L6" s="1"/>
      <c r="M6" s="1"/>
      <c r="N6" s="1"/>
      <c r="O6" s="1"/>
      <c r="P6" s="1"/>
      <c r="Q6" s="1"/>
      <c r="R6" s="1"/>
      <c r="S6" s="1"/>
      <c r="T6" s="1"/>
      <c r="U6" s="1"/>
      <c r="V6" s="1"/>
      <c r="W6" s="1"/>
      <c r="X6" s="1"/>
      <c r="Y6" s="1"/>
      <c r="Z6" s="1"/>
      <c r="AA6" s="1"/>
      <c r="AB6" s="1"/>
      <c r="AC6" s="1"/>
      <c r="AD6" s="1"/>
      <c r="AE6" s="1"/>
      <c r="AF6" s="1"/>
    </row>
    <row r="7" spans="2:32" s="20" customFormat="1" ht="16.5" customHeight="1" x14ac:dyDescent="0.2">
      <c r="C7" s="47" t="s">
        <v>2</v>
      </c>
      <c r="D7" s="48"/>
      <c r="E7" s="47" t="s">
        <v>21</v>
      </c>
      <c r="F7" s="48"/>
      <c r="G7" s="47" t="s">
        <v>1</v>
      </c>
      <c r="H7" s="48"/>
    </row>
    <row r="8" spans="2:32" s="20" customFormat="1" ht="22.5" x14ac:dyDescent="0.2">
      <c r="B8" s="22"/>
      <c r="C8" s="31" t="s">
        <v>22</v>
      </c>
      <c r="D8" s="29" t="s">
        <v>23</v>
      </c>
      <c r="E8" s="31" t="s">
        <v>22</v>
      </c>
      <c r="F8" s="29" t="s">
        <v>23</v>
      </c>
      <c r="G8" s="31" t="s">
        <v>22</v>
      </c>
      <c r="H8" s="29" t="s">
        <v>23</v>
      </c>
    </row>
    <row r="9" spans="2:32" ht="12.75" x14ac:dyDescent="0.2">
      <c r="B9" s="23" t="s">
        <v>2</v>
      </c>
      <c r="C9" s="37">
        <v>22916</v>
      </c>
      <c r="D9" s="37">
        <v>100</v>
      </c>
      <c r="E9" s="37">
        <v>18756</v>
      </c>
      <c r="F9" s="37">
        <v>100</v>
      </c>
      <c r="G9" s="37">
        <v>4160</v>
      </c>
      <c r="H9" s="37">
        <v>100</v>
      </c>
    </row>
    <row r="10" spans="2:32" ht="12.75" x14ac:dyDescent="0.2">
      <c r="B10" s="23" t="s">
        <v>24</v>
      </c>
      <c r="C10" s="38">
        <v>131</v>
      </c>
      <c r="D10" s="38">
        <f>+C10/C$9*100</f>
        <v>0.57165299354163035</v>
      </c>
      <c r="E10" s="38">
        <v>122</v>
      </c>
      <c r="F10" s="38">
        <f>+E10/E$9*100</f>
        <v>0.65045851994028581</v>
      </c>
      <c r="G10" s="38">
        <v>9</v>
      </c>
      <c r="H10" s="38">
        <f>+G10/G$9*100</f>
        <v>0.21634615384615385</v>
      </c>
    </row>
    <row r="11" spans="2:32" ht="12.75" x14ac:dyDescent="0.2">
      <c r="B11" s="23" t="s">
        <v>25</v>
      </c>
      <c r="C11" s="38">
        <v>655</v>
      </c>
      <c r="D11" s="38">
        <f t="shared" ref="D11" si="0">+C11/C$9*100</f>
        <v>2.8582649677081515</v>
      </c>
      <c r="E11" s="38">
        <v>444</v>
      </c>
      <c r="F11" s="38">
        <f t="shared" ref="F11:H24" si="1">+E11/E$9*100</f>
        <v>2.3672424824056302</v>
      </c>
      <c r="G11" s="38">
        <v>211</v>
      </c>
      <c r="H11" s="38">
        <f t="shared" si="1"/>
        <v>5.072115384615385</v>
      </c>
    </row>
    <row r="12" spans="2:32" ht="12.75" x14ac:dyDescent="0.2">
      <c r="B12" s="23" t="s">
        <v>26</v>
      </c>
      <c r="C12" s="38">
        <v>494</v>
      </c>
      <c r="D12" s="38">
        <f t="shared" ref="D12" si="2">+C12/C$9*100</f>
        <v>2.1556990748821785</v>
      </c>
      <c r="E12" s="38">
        <v>347</v>
      </c>
      <c r="F12" s="38">
        <f t="shared" si="1"/>
        <v>1.8500746427809769</v>
      </c>
      <c r="G12" s="38">
        <v>147</v>
      </c>
      <c r="H12" s="38">
        <f t="shared" si="1"/>
        <v>3.5336538461538463</v>
      </c>
    </row>
    <row r="13" spans="2:32" ht="12.75" x14ac:dyDescent="0.2">
      <c r="B13" s="23" t="s">
        <v>72</v>
      </c>
      <c r="C13" s="38">
        <v>0</v>
      </c>
      <c r="D13" s="38">
        <f t="shared" ref="D13" si="3">+C13/C$9*100</f>
        <v>0</v>
      </c>
      <c r="E13" s="38">
        <v>0</v>
      </c>
      <c r="F13" s="38">
        <f t="shared" si="1"/>
        <v>0</v>
      </c>
      <c r="G13" s="38">
        <v>0</v>
      </c>
      <c r="H13" s="38">
        <f t="shared" si="1"/>
        <v>0</v>
      </c>
    </row>
    <row r="14" spans="2:32" ht="12.75" x14ac:dyDescent="0.2">
      <c r="B14" s="23" t="s">
        <v>27</v>
      </c>
      <c r="C14" s="38">
        <v>128</v>
      </c>
      <c r="D14" s="38">
        <f t="shared" ref="D14" si="4">+C14/C$9*100</f>
        <v>0.55856170361319601</v>
      </c>
      <c r="E14" s="38">
        <v>108</v>
      </c>
      <c r="F14" s="38">
        <f t="shared" si="1"/>
        <v>0.57581573896353166</v>
      </c>
      <c r="G14" s="38">
        <v>20</v>
      </c>
      <c r="H14" s="38">
        <f t="shared" si="1"/>
        <v>0.48076923076923078</v>
      </c>
    </row>
    <row r="15" spans="2:32" ht="12.75" x14ac:dyDescent="0.2">
      <c r="B15" s="23" t="s">
        <v>28</v>
      </c>
      <c r="C15" s="38">
        <v>500</v>
      </c>
      <c r="D15" s="38">
        <f t="shared" ref="D15" si="5">+C15/C$9*100</f>
        <v>2.1818816547390472</v>
      </c>
      <c r="E15" s="38">
        <v>461</v>
      </c>
      <c r="F15" s="38">
        <f t="shared" si="1"/>
        <v>2.4578801450202601</v>
      </c>
      <c r="G15" s="38">
        <v>39</v>
      </c>
      <c r="H15" s="38">
        <f t="shared" si="1"/>
        <v>0.9375</v>
      </c>
    </row>
    <row r="16" spans="2:32" ht="12.75" x14ac:dyDescent="0.2">
      <c r="B16" s="23" t="s">
        <v>29</v>
      </c>
      <c r="C16" s="38">
        <v>2668</v>
      </c>
      <c r="D16" s="38">
        <f t="shared" ref="D16" si="6">+C16/C$9*100</f>
        <v>11.642520509687554</v>
      </c>
      <c r="E16" s="38">
        <v>2392</v>
      </c>
      <c r="F16" s="38">
        <f t="shared" si="1"/>
        <v>12.753252292599701</v>
      </c>
      <c r="G16" s="38">
        <v>276</v>
      </c>
      <c r="H16" s="38">
        <f t="shared" si="1"/>
        <v>6.634615384615385</v>
      </c>
    </row>
    <row r="17" spans="2:8" ht="12.75" x14ac:dyDescent="0.2">
      <c r="B17" s="23" t="s">
        <v>30</v>
      </c>
      <c r="C17" s="38">
        <v>422</v>
      </c>
      <c r="D17" s="38">
        <f t="shared" ref="D17" si="7">+C17/C$9*100</f>
        <v>1.8415081165997556</v>
      </c>
      <c r="E17" s="38">
        <v>349</v>
      </c>
      <c r="F17" s="38">
        <f t="shared" si="1"/>
        <v>1.8607378972062272</v>
      </c>
      <c r="G17" s="38">
        <v>73</v>
      </c>
      <c r="H17" s="38">
        <f t="shared" si="1"/>
        <v>1.7548076923076923</v>
      </c>
    </row>
    <row r="18" spans="2:8" ht="12.75" x14ac:dyDescent="0.2">
      <c r="B18" s="23" t="s">
        <v>31</v>
      </c>
      <c r="C18" s="38">
        <v>9753</v>
      </c>
      <c r="D18" s="38">
        <f t="shared" ref="D18" si="8">+C18/C$9*100</f>
        <v>42.559783557339848</v>
      </c>
      <c r="E18" s="38">
        <v>7979</v>
      </c>
      <c r="F18" s="38">
        <f t="shared" si="1"/>
        <v>42.541053529537216</v>
      </c>
      <c r="G18" s="38">
        <v>1774</v>
      </c>
      <c r="H18" s="38">
        <f t="shared" si="1"/>
        <v>42.644230769230766</v>
      </c>
    </row>
    <row r="19" spans="2:8" ht="12.75" x14ac:dyDescent="0.2">
      <c r="B19" s="23" t="s">
        <v>55</v>
      </c>
      <c r="C19" s="38">
        <v>1247</v>
      </c>
      <c r="D19" s="38">
        <f t="shared" ref="D19" si="9">+C19/C$9*100</f>
        <v>5.4416128469191829</v>
      </c>
      <c r="E19" s="38">
        <v>1054</v>
      </c>
      <c r="F19" s="38">
        <f t="shared" si="1"/>
        <v>5.6195350821070589</v>
      </c>
      <c r="G19" s="38">
        <v>193</v>
      </c>
      <c r="H19" s="38">
        <f t="shared" si="1"/>
        <v>4.6394230769230766</v>
      </c>
    </row>
    <row r="20" spans="2:8" ht="12.75" x14ac:dyDescent="0.2">
      <c r="B20" s="23" t="s">
        <v>32</v>
      </c>
      <c r="C20" s="38">
        <v>3526</v>
      </c>
      <c r="D20" s="38">
        <f t="shared" ref="D20" si="10">+C20/C$9*100</f>
        <v>15.386629429219759</v>
      </c>
      <c r="E20" s="38">
        <v>2886</v>
      </c>
      <c r="F20" s="38">
        <f t="shared" si="1"/>
        <v>15.387076135636596</v>
      </c>
      <c r="G20" s="38">
        <v>640</v>
      </c>
      <c r="H20" s="38">
        <f t="shared" si="1"/>
        <v>15.384615384615385</v>
      </c>
    </row>
    <row r="21" spans="2:8" ht="12.75" x14ac:dyDescent="0.2">
      <c r="B21" s="23" t="s">
        <v>33</v>
      </c>
      <c r="C21" s="38">
        <v>434</v>
      </c>
      <c r="D21" s="38">
        <f t="shared" ref="D21" si="11">+C21/C$9*100</f>
        <v>1.8938732763134927</v>
      </c>
      <c r="E21" s="38">
        <v>390</v>
      </c>
      <c r="F21" s="38">
        <f t="shared" si="1"/>
        <v>2.0793346129238643</v>
      </c>
      <c r="G21" s="38">
        <v>44</v>
      </c>
      <c r="H21" s="38">
        <f t="shared" si="1"/>
        <v>1.0576923076923077</v>
      </c>
    </row>
    <row r="22" spans="2:8" ht="12.75" x14ac:dyDescent="0.2">
      <c r="B22" s="23" t="s">
        <v>34</v>
      </c>
      <c r="C22" s="38">
        <v>50</v>
      </c>
      <c r="D22" s="38">
        <f t="shared" ref="D22" si="12">+C22/C$9*100</f>
        <v>0.21818816547390468</v>
      </c>
      <c r="E22" s="38">
        <v>49</v>
      </c>
      <c r="F22" s="38">
        <f t="shared" si="1"/>
        <v>0.26124973341863933</v>
      </c>
      <c r="G22" s="38">
        <v>1</v>
      </c>
      <c r="H22" s="38">
        <f t="shared" si="1"/>
        <v>2.403846153846154E-2</v>
      </c>
    </row>
    <row r="23" spans="2:8" ht="12.75" x14ac:dyDescent="0.2">
      <c r="B23" s="23" t="s">
        <v>35</v>
      </c>
      <c r="C23" s="38">
        <v>2582</v>
      </c>
      <c r="D23" s="38">
        <f t="shared" ref="D23:D24" si="13">+C23/C$9*100</f>
        <v>11.267236865072439</v>
      </c>
      <c r="E23" s="38">
        <v>1916</v>
      </c>
      <c r="F23" s="38">
        <f t="shared" si="1"/>
        <v>10.215397739390061</v>
      </c>
      <c r="G23" s="38">
        <v>666</v>
      </c>
      <c r="H23" s="38">
        <f t="shared" si="1"/>
        <v>16.009615384615383</v>
      </c>
    </row>
    <row r="24" spans="2:8" ht="12.75" x14ac:dyDescent="0.2">
      <c r="B24" s="23" t="s">
        <v>36</v>
      </c>
      <c r="C24" s="37">
        <v>326</v>
      </c>
      <c r="D24" s="38">
        <f t="shared" si="13"/>
        <v>1.4225868388898586</v>
      </c>
      <c r="E24" s="37">
        <v>259</v>
      </c>
      <c r="F24" s="38">
        <f t="shared" si="1"/>
        <v>1.380891448069951</v>
      </c>
      <c r="G24" s="37">
        <v>67</v>
      </c>
      <c r="H24" s="38">
        <f t="shared" si="1"/>
        <v>1.6105769230769229</v>
      </c>
    </row>
  </sheetData>
  <mergeCells count="4">
    <mergeCell ref="I1:J1"/>
    <mergeCell ref="C7:D7"/>
    <mergeCell ref="E7:F7"/>
    <mergeCell ref="G7:H7"/>
  </mergeCells>
  <phoneticPr fontId="2" type="noConversion"/>
  <hyperlinks>
    <hyperlink ref="I1:J1" location="Inicio!A1" display="Volver a Inicio"/>
  </hyperlinks>
  <pageMargins left="0.7" right="0.7" top="0.75" bottom="0.75" header="0.3" footer="0.3"/>
  <pageSetup paperSize="9" orientation="portrait" verticalDpi="0" r:id="rId1"/>
  <ignoredErrors>
    <ignoredError sqref="D10:D23 F10:F23 H10:H2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1:AF24"/>
  <sheetViews>
    <sheetView zoomScaleNormal="100" workbookViewId="0"/>
  </sheetViews>
  <sheetFormatPr baseColWidth="10" defaultColWidth="11.42578125" defaultRowHeight="15" x14ac:dyDescent="0.2"/>
  <cols>
    <col min="1" max="1" width="4.7109375" style="1" customWidth="1"/>
    <col min="2" max="2" width="80.140625" style="1" customWidth="1"/>
    <col min="3" max="3" width="12.28515625" style="15" customWidth="1"/>
    <col min="4" max="4" width="13.28515625" style="15" customWidth="1"/>
    <col min="5" max="5" width="12.85546875" style="1" customWidth="1"/>
    <col min="6" max="6" width="13.7109375" style="1" customWidth="1"/>
    <col min="7" max="7" width="13" style="1" customWidth="1"/>
    <col min="8" max="8" width="13.85546875" style="1" customWidth="1"/>
    <col min="9" max="9" width="12.5703125" style="1" customWidth="1"/>
    <col min="10" max="10" width="13.85546875" style="1" customWidth="1"/>
    <col min="11" max="11" width="12.28515625" style="1" customWidth="1"/>
    <col min="12" max="12" width="11.7109375" style="1" bestFit="1" customWidth="1"/>
    <col min="13" max="18" width="10.7109375" style="1" customWidth="1"/>
    <col min="19" max="106" width="15.7109375" style="1" customWidth="1"/>
    <col min="107" max="16384" width="11.42578125" style="1"/>
  </cols>
  <sheetData>
    <row r="1" spans="2:32" ht="19.5" thickTop="1" thickBot="1" x14ac:dyDescent="0.3">
      <c r="B1" s="14" t="s">
        <v>71</v>
      </c>
      <c r="H1" s="45" t="s">
        <v>44</v>
      </c>
      <c r="I1" s="49"/>
      <c r="J1" s="46"/>
    </row>
    <row r="2" spans="2:32" ht="18.75" thickTop="1" x14ac:dyDescent="0.25">
      <c r="B2" s="14" t="s">
        <v>56</v>
      </c>
      <c r="C2" s="14"/>
      <c r="D2" s="14"/>
      <c r="E2" s="14"/>
    </row>
    <row r="3" spans="2:32" ht="18" x14ac:dyDescent="0.25">
      <c r="B3" s="14"/>
      <c r="C3" s="14"/>
      <c r="D3" s="14"/>
      <c r="E3" s="14"/>
    </row>
    <row r="4" spans="2:32" x14ac:dyDescent="0.2">
      <c r="B4" s="16" t="s">
        <v>61</v>
      </c>
    </row>
    <row r="5" spans="2:32" s="25" customFormat="1" ht="24" customHeight="1" x14ac:dyDescent="0.2">
      <c r="B5" s="28" t="s">
        <v>37</v>
      </c>
    </row>
    <row r="6" spans="2:32" s="20" customFormat="1" ht="20.25" customHeight="1" x14ac:dyDescent="0.2">
      <c r="B6" s="21" t="str">
        <f>Inicio!E4</f>
        <v>Año 2017</v>
      </c>
      <c r="C6" s="19"/>
      <c r="D6" s="19"/>
      <c r="I6" s="1"/>
      <c r="J6" s="1"/>
      <c r="K6" s="1"/>
      <c r="L6" s="1"/>
      <c r="M6" s="1"/>
      <c r="N6" s="1"/>
      <c r="O6" s="1"/>
      <c r="P6" s="1"/>
      <c r="Q6" s="1"/>
      <c r="R6" s="1"/>
      <c r="S6" s="1"/>
      <c r="T6" s="1"/>
      <c r="U6" s="1"/>
      <c r="V6" s="1"/>
      <c r="W6" s="1"/>
      <c r="X6" s="1"/>
      <c r="Y6" s="1"/>
      <c r="Z6" s="1"/>
      <c r="AA6" s="1"/>
      <c r="AB6" s="1"/>
      <c r="AC6" s="1"/>
      <c r="AD6" s="1"/>
      <c r="AE6" s="1"/>
      <c r="AF6" s="1"/>
    </row>
    <row r="7" spans="2:32" s="20" customFormat="1" ht="15.75" customHeight="1" x14ac:dyDescent="0.2">
      <c r="C7" s="47" t="s">
        <v>2</v>
      </c>
      <c r="D7" s="48"/>
      <c r="E7" s="47" t="s">
        <v>17</v>
      </c>
      <c r="F7" s="48"/>
      <c r="G7" s="47" t="s">
        <v>18</v>
      </c>
      <c r="H7" s="48"/>
      <c r="I7" s="47" t="s">
        <v>19</v>
      </c>
      <c r="J7" s="48"/>
      <c r="K7" s="47" t="s">
        <v>20</v>
      </c>
      <c r="L7" s="48"/>
    </row>
    <row r="8" spans="2:32" s="20" customFormat="1" ht="22.5" x14ac:dyDescent="0.2">
      <c r="B8" s="22"/>
      <c r="C8" s="31" t="s">
        <v>22</v>
      </c>
      <c r="D8" s="29" t="s">
        <v>23</v>
      </c>
      <c r="E8" s="31" t="s">
        <v>22</v>
      </c>
      <c r="F8" s="29" t="s">
        <v>23</v>
      </c>
      <c r="G8" s="31" t="s">
        <v>22</v>
      </c>
      <c r="H8" s="29" t="s">
        <v>23</v>
      </c>
      <c r="I8" s="31" t="s">
        <v>22</v>
      </c>
      <c r="J8" s="29" t="s">
        <v>23</v>
      </c>
      <c r="K8" s="31" t="s">
        <v>22</v>
      </c>
      <c r="L8" s="29" t="s">
        <v>23</v>
      </c>
    </row>
    <row r="9" spans="2:32" ht="12.75" x14ac:dyDescent="0.2">
      <c r="B9" s="23" t="s">
        <v>2</v>
      </c>
      <c r="C9" s="32">
        <v>22916</v>
      </c>
      <c r="D9" s="30">
        <v>100</v>
      </c>
      <c r="E9" s="30">
        <v>3810</v>
      </c>
      <c r="F9" s="30">
        <v>100</v>
      </c>
      <c r="G9" s="30">
        <v>5440</v>
      </c>
      <c r="H9" s="30">
        <v>100</v>
      </c>
      <c r="I9" s="30">
        <v>6675</v>
      </c>
      <c r="J9" s="30">
        <v>100</v>
      </c>
      <c r="K9" s="30">
        <v>6991</v>
      </c>
      <c r="L9" s="30">
        <v>100</v>
      </c>
    </row>
    <row r="10" spans="2:32" ht="12.75" x14ac:dyDescent="0.2">
      <c r="B10" s="23" t="s">
        <v>24</v>
      </c>
      <c r="C10" s="32">
        <v>131</v>
      </c>
      <c r="D10" s="34">
        <f>+C10/C$9*100</f>
        <v>0.57165299354163035</v>
      </c>
      <c r="E10" s="34">
        <v>14</v>
      </c>
      <c r="F10" s="34">
        <f>+E10/E$9*100</f>
        <v>0.36745406824146981</v>
      </c>
      <c r="G10" s="34">
        <v>30</v>
      </c>
      <c r="H10" s="34">
        <f>+G10/G$9*100</f>
        <v>0.55147058823529416</v>
      </c>
      <c r="I10" s="34">
        <v>44</v>
      </c>
      <c r="J10" s="34">
        <f>+I10/I$9*100</f>
        <v>0.65917602996254676</v>
      </c>
      <c r="K10" s="34">
        <v>43</v>
      </c>
      <c r="L10" s="34">
        <f>+K10/K$9*100</f>
        <v>0.61507652696323845</v>
      </c>
    </row>
    <row r="11" spans="2:32" ht="12.75" x14ac:dyDescent="0.2">
      <c r="B11" s="23" t="s">
        <v>25</v>
      </c>
      <c r="C11" s="32">
        <v>655</v>
      </c>
      <c r="D11" s="34">
        <f t="shared" ref="D11:D24" si="0">+C11/C$9*100</f>
        <v>2.8582649677081515</v>
      </c>
      <c r="E11" s="34">
        <v>115</v>
      </c>
      <c r="F11" s="34">
        <f t="shared" ref="F11:F22" si="1">+E11/E$9*100</f>
        <v>3.0183727034120733</v>
      </c>
      <c r="G11" s="34">
        <v>119</v>
      </c>
      <c r="H11" s="34">
        <f t="shared" ref="H11:H24" si="2">+G11/G$9*100</f>
        <v>2.1875</v>
      </c>
      <c r="I11" s="34">
        <v>186</v>
      </c>
      <c r="J11" s="34">
        <f t="shared" ref="J11:J24" si="3">+I11/I$9*100</f>
        <v>2.7865168539325844</v>
      </c>
      <c r="K11" s="34">
        <v>235</v>
      </c>
      <c r="L11" s="34">
        <f t="shared" ref="L11:L24" si="4">+K11/K$9*100</f>
        <v>3.3614647403804891</v>
      </c>
    </row>
    <row r="12" spans="2:32" ht="12.75" x14ac:dyDescent="0.2">
      <c r="B12" s="23" t="s">
        <v>26</v>
      </c>
      <c r="C12" s="32">
        <v>494</v>
      </c>
      <c r="D12" s="34">
        <f t="shared" si="0"/>
        <v>2.1556990748821785</v>
      </c>
      <c r="E12" s="34">
        <v>125</v>
      </c>
      <c r="F12" s="34">
        <f t="shared" si="1"/>
        <v>3.2808398950131235</v>
      </c>
      <c r="G12" s="34">
        <v>136</v>
      </c>
      <c r="H12" s="34">
        <f t="shared" si="2"/>
        <v>2.5</v>
      </c>
      <c r="I12" s="34">
        <v>135</v>
      </c>
      <c r="J12" s="34">
        <f t="shared" si="3"/>
        <v>2.0224719101123596</v>
      </c>
      <c r="K12" s="34">
        <v>98</v>
      </c>
      <c r="L12" s="34">
        <f t="shared" si="4"/>
        <v>1.4018023172650551</v>
      </c>
    </row>
    <row r="13" spans="2:32" ht="12.75" x14ac:dyDescent="0.2">
      <c r="B13" s="23" t="s">
        <v>72</v>
      </c>
      <c r="C13" s="32">
        <v>0</v>
      </c>
      <c r="D13" s="34">
        <f t="shared" si="0"/>
        <v>0</v>
      </c>
      <c r="E13" s="34">
        <v>0</v>
      </c>
      <c r="F13" s="34">
        <f t="shared" si="1"/>
        <v>0</v>
      </c>
      <c r="G13" s="34">
        <v>0</v>
      </c>
      <c r="H13" s="34">
        <f t="shared" si="2"/>
        <v>0</v>
      </c>
      <c r="I13" s="34">
        <v>0</v>
      </c>
      <c r="J13" s="34">
        <f t="shared" si="3"/>
        <v>0</v>
      </c>
      <c r="K13" s="34">
        <v>0</v>
      </c>
      <c r="L13" s="34">
        <f t="shared" si="4"/>
        <v>0</v>
      </c>
    </row>
    <row r="14" spans="2:32" ht="12.75" x14ac:dyDescent="0.2">
      <c r="B14" s="23" t="s">
        <v>27</v>
      </c>
      <c r="C14" s="32">
        <v>128</v>
      </c>
      <c r="D14" s="34">
        <f t="shared" si="0"/>
        <v>0.55856170361319601</v>
      </c>
      <c r="E14" s="34">
        <v>26</v>
      </c>
      <c r="F14" s="34">
        <f t="shared" si="1"/>
        <v>0.6824146981627297</v>
      </c>
      <c r="G14" s="34">
        <v>35</v>
      </c>
      <c r="H14" s="34">
        <f t="shared" si="2"/>
        <v>0.64338235294117641</v>
      </c>
      <c r="I14" s="34">
        <v>30</v>
      </c>
      <c r="J14" s="34">
        <f t="shared" si="3"/>
        <v>0.44943820224719105</v>
      </c>
      <c r="K14" s="34">
        <v>37</v>
      </c>
      <c r="L14" s="34">
        <f t="shared" si="4"/>
        <v>0.52925189529394934</v>
      </c>
    </row>
    <row r="15" spans="2:32" ht="12.75" x14ac:dyDescent="0.2">
      <c r="B15" s="23" t="s">
        <v>28</v>
      </c>
      <c r="C15" s="32">
        <v>500</v>
      </c>
      <c r="D15" s="34">
        <f t="shared" si="0"/>
        <v>2.1818816547390472</v>
      </c>
      <c r="E15" s="34">
        <v>72</v>
      </c>
      <c r="F15" s="34">
        <f t="shared" si="1"/>
        <v>1.889763779527559</v>
      </c>
      <c r="G15" s="34">
        <v>91</v>
      </c>
      <c r="H15" s="34">
        <f t="shared" si="2"/>
        <v>1.6727941176470589</v>
      </c>
      <c r="I15" s="34">
        <v>168</v>
      </c>
      <c r="J15" s="34">
        <f t="shared" si="3"/>
        <v>2.5168539325842696</v>
      </c>
      <c r="K15" s="34">
        <v>169</v>
      </c>
      <c r="L15" s="34">
        <f t="shared" si="4"/>
        <v>2.4173937920183093</v>
      </c>
    </row>
    <row r="16" spans="2:32" ht="12.75" x14ac:dyDescent="0.2">
      <c r="B16" s="23" t="s">
        <v>29</v>
      </c>
      <c r="C16" s="32">
        <v>2668</v>
      </c>
      <c r="D16" s="34">
        <f t="shared" si="0"/>
        <v>11.642520509687554</v>
      </c>
      <c r="E16" s="34">
        <v>404</v>
      </c>
      <c r="F16" s="34">
        <f t="shared" si="1"/>
        <v>10.603674540682414</v>
      </c>
      <c r="G16" s="34">
        <v>655</v>
      </c>
      <c r="H16" s="34">
        <f t="shared" si="2"/>
        <v>12.040441176470589</v>
      </c>
      <c r="I16" s="34">
        <v>819</v>
      </c>
      <c r="J16" s="34">
        <f t="shared" si="3"/>
        <v>12.269662921348315</v>
      </c>
      <c r="K16" s="34">
        <v>790</v>
      </c>
      <c r="L16" s="34">
        <f t="shared" si="4"/>
        <v>11.300243169789729</v>
      </c>
    </row>
    <row r="17" spans="2:12" ht="12.75" x14ac:dyDescent="0.2">
      <c r="B17" s="23" t="s">
        <v>30</v>
      </c>
      <c r="C17" s="32">
        <v>422</v>
      </c>
      <c r="D17" s="34">
        <f t="shared" si="0"/>
        <v>1.8415081165997556</v>
      </c>
      <c r="E17" s="34">
        <v>60</v>
      </c>
      <c r="F17" s="34">
        <f t="shared" si="1"/>
        <v>1.5748031496062991</v>
      </c>
      <c r="G17" s="34">
        <v>110</v>
      </c>
      <c r="H17" s="34">
        <f t="shared" si="2"/>
        <v>2.0220588235294117</v>
      </c>
      <c r="I17" s="34">
        <v>125</v>
      </c>
      <c r="J17" s="34">
        <f t="shared" si="3"/>
        <v>1.8726591760299627</v>
      </c>
      <c r="K17" s="34">
        <v>127</v>
      </c>
      <c r="L17" s="34">
        <f t="shared" si="4"/>
        <v>1.8166213703332859</v>
      </c>
    </row>
    <row r="18" spans="2:12" ht="12.75" x14ac:dyDescent="0.2">
      <c r="B18" s="23" t="s">
        <v>31</v>
      </c>
      <c r="C18" s="32">
        <v>9753</v>
      </c>
      <c r="D18" s="34">
        <f t="shared" si="0"/>
        <v>42.559783557339848</v>
      </c>
      <c r="E18" s="34">
        <v>1670</v>
      </c>
      <c r="F18" s="34">
        <f t="shared" si="1"/>
        <v>43.832020997375324</v>
      </c>
      <c r="G18" s="34">
        <v>2507</v>
      </c>
      <c r="H18" s="34">
        <f t="shared" si="2"/>
        <v>46.084558823529406</v>
      </c>
      <c r="I18" s="34">
        <v>2829</v>
      </c>
      <c r="J18" s="34">
        <f t="shared" si="3"/>
        <v>42.382022471910112</v>
      </c>
      <c r="K18" s="34">
        <v>2747</v>
      </c>
      <c r="L18" s="34">
        <f t="shared" si="4"/>
        <v>39.293377199256184</v>
      </c>
    </row>
    <row r="19" spans="2:12" ht="12.75" x14ac:dyDescent="0.2">
      <c r="B19" s="23" t="s">
        <v>55</v>
      </c>
      <c r="C19" s="32">
        <v>1247</v>
      </c>
      <c r="D19" s="34">
        <f t="shared" si="0"/>
        <v>5.4416128469191829</v>
      </c>
      <c r="E19" s="34">
        <v>245</v>
      </c>
      <c r="F19" s="34">
        <f t="shared" si="1"/>
        <v>6.4304461942257225</v>
      </c>
      <c r="G19" s="34">
        <v>271</v>
      </c>
      <c r="H19" s="34">
        <f t="shared" si="2"/>
        <v>4.9816176470588243</v>
      </c>
      <c r="I19" s="34">
        <v>320</v>
      </c>
      <c r="J19" s="34">
        <f t="shared" si="3"/>
        <v>4.7940074906367043</v>
      </c>
      <c r="K19" s="34">
        <v>411</v>
      </c>
      <c r="L19" s="34">
        <f t="shared" si="4"/>
        <v>5.8789872693463021</v>
      </c>
    </row>
    <row r="20" spans="2:12" ht="12.75" x14ac:dyDescent="0.2">
      <c r="B20" s="23" t="s">
        <v>32</v>
      </c>
      <c r="C20" s="32">
        <v>3526</v>
      </c>
      <c r="D20" s="34">
        <f t="shared" si="0"/>
        <v>15.386629429219759</v>
      </c>
      <c r="E20" s="34">
        <v>538</v>
      </c>
      <c r="F20" s="34">
        <f t="shared" si="1"/>
        <v>14.120734908136484</v>
      </c>
      <c r="G20" s="34">
        <v>752</v>
      </c>
      <c r="H20" s="34">
        <f t="shared" si="2"/>
        <v>13.823529411764707</v>
      </c>
      <c r="I20" s="34">
        <v>1037</v>
      </c>
      <c r="J20" s="34">
        <f t="shared" si="3"/>
        <v>15.535580524344569</v>
      </c>
      <c r="K20" s="34">
        <v>1199</v>
      </c>
      <c r="L20" s="34">
        <f t="shared" si="4"/>
        <v>17.1506222285796</v>
      </c>
    </row>
    <row r="21" spans="2:12" ht="12.75" x14ac:dyDescent="0.2">
      <c r="B21" s="23" t="s">
        <v>33</v>
      </c>
      <c r="C21" s="32">
        <v>434</v>
      </c>
      <c r="D21" s="34">
        <f t="shared" si="0"/>
        <v>1.8938732763134927</v>
      </c>
      <c r="E21" s="34">
        <v>42</v>
      </c>
      <c r="F21" s="34">
        <f t="shared" si="1"/>
        <v>1.1023622047244095</v>
      </c>
      <c r="G21" s="34">
        <v>63</v>
      </c>
      <c r="H21" s="34">
        <f t="shared" si="2"/>
        <v>1.1580882352941178</v>
      </c>
      <c r="I21" s="34">
        <v>120</v>
      </c>
      <c r="J21" s="34">
        <f t="shared" si="3"/>
        <v>1.7977528089887642</v>
      </c>
      <c r="K21" s="34">
        <v>209</v>
      </c>
      <c r="L21" s="34">
        <f t="shared" si="4"/>
        <v>2.9895580031469029</v>
      </c>
    </row>
    <row r="22" spans="2:12" ht="12.75" x14ac:dyDescent="0.2">
      <c r="B22" s="23" t="s">
        <v>34</v>
      </c>
      <c r="C22" s="32">
        <v>50</v>
      </c>
      <c r="D22" s="34">
        <f t="shared" si="0"/>
        <v>0.21818816547390468</v>
      </c>
      <c r="E22" s="34">
        <v>3</v>
      </c>
      <c r="F22" s="34">
        <f t="shared" si="1"/>
        <v>7.874015748031496E-2</v>
      </c>
      <c r="G22" s="34">
        <v>8</v>
      </c>
      <c r="H22" s="34">
        <f t="shared" si="2"/>
        <v>0.14705882352941177</v>
      </c>
      <c r="I22" s="34">
        <v>18</v>
      </c>
      <c r="J22" s="34">
        <f t="shared" si="3"/>
        <v>0.2696629213483146</v>
      </c>
      <c r="K22" s="34">
        <v>21</v>
      </c>
      <c r="L22" s="34">
        <f t="shared" si="4"/>
        <v>0.30038621084251182</v>
      </c>
    </row>
    <row r="23" spans="2:12" ht="12.75" x14ac:dyDescent="0.2">
      <c r="B23" s="23" t="s">
        <v>35</v>
      </c>
      <c r="C23" s="32">
        <v>2582</v>
      </c>
      <c r="D23" s="34">
        <f t="shared" si="0"/>
        <v>11.267236865072439</v>
      </c>
      <c r="E23" s="34">
        <v>440</v>
      </c>
      <c r="F23" s="34">
        <f>+E23/E$9*100</f>
        <v>11.548556430446194</v>
      </c>
      <c r="G23" s="34">
        <v>593</v>
      </c>
      <c r="H23" s="34">
        <f t="shared" si="2"/>
        <v>10.900735294117647</v>
      </c>
      <c r="I23" s="34">
        <v>739</v>
      </c>
      <c r="J23" s="34">
        <f t="shared" si="3"/>
        <v>11.07116104868914</v>
      </c>
      <c r="K23" s="34">
        <v>810</v>
      </c>
      <c r="L23" s="34">
        <f t="shared" si="4"/>
        <v>11.586325275354028</v>
      </c>
    </row>
    <row r="24" spans="2:12" ht="12.75" x14ac:dyDescent="0.2">
      <c r="B24" s="23" t="s">
        <v>36</v>
      </c>
      <c r="C24" s="32">
        <v>326</v>
      </c>
      <c r="D24" s="34">
        <f t="shared" si="0"/>
        <v>1.4225868388898586</v>
      </c>
      <c r="E24" s="30">
        <v>56</v>
      </c>
      <c r="F24" s="34">
        <f>+E24/E$9*100</f>
        <v>1.4698162729658792</v>
      </c>
      <c r="G24" s="30">
        <v>70</v>
      </c>
      <c r="H24" s="34">
        <f t="shared" si="2"/>
        <v>1.2867647058823528</v>
      </c>
      <c r="I24" s="34">
        <v>105</v>
      </c>
      <c r="J24" s="34">
        <f t="shared" si="3"/>
        <v>1.5730337078651686</v>
      </c>
      <c r="K24" s="34">
        <v>95</v>
      </c>
      <c r="L24" s="34">
        <f t="shared" si="4"/>
        <v>1.3588900014304106</v>
      </c>
    </row>
  </sheetData>
  <mergeCells count="6">
    <mergeCell ref="H1:J1"/>
    <mergeCell ref="K7:L7"/>
    <mergeCell ref="C7:D7"/>
    <mergeCell ref="E7:F7"/>
    <mergeCell ref="G7:H7"/>
    <mergeCell ref="I7:J7"/>
  </mergeCells>
  <phoneticPr fontId="2" type="noConversion"/>
  <hyperlinks>
    <hyperlink ref="H1:J1" location="Inicio!A1" display="Volver a Inicio"/>
  </hyperlinks>
  <pageMargins left="0.7" right="0.7" top="0.75" bottom="0.75" header="0.3" footer="0.3"/>
  <ignoredErrors>
    <ignoredError sqref="D10:D23 F10:F22 H10:H23 J10:J23 L10:L23"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AF24"/>
  <sheetViews>
    <sheetView zoomScaleNormal="100" workbookViewId="0">
      <selection activeCell="I25" sqref="I25"/>
    </sheetView>
  </sheetViews>
  <sheetFormatPr baseColWidth="10" defaultColWidth="11.42578125" defaultRowHeight="15" x14ac:dyDescent="0.2"/>
  <cols>
    <col min="1" max="1" width="4.7109375" style="1" customWidth="1"/>
    <col min="2" max="2" width="76.140625" style="1" bestFit="1" customWidth="1"/>
    <col min="3" max="3" width="13.28515625" style="15" customWidth="1"/>
    <col min="4" max="4" width="15" style="15" customWidth="1"/>
    <col min="5" max="5" width="14.28515625" style="1" customWidth="1"/>
    <col min="6" max="6" width="14" style="1" customWidth="1"/>
    <col min="7" max="7" width="14.85546875" style="1" customWidth="1"/>
    <col min="8" max="8" width="14.7109375" style="1" customWidth="1"/>
    <col min="9" max="18" width="11.28515625" style="1" customWidth="1"/>
    <col min="19" max="102" width="15.7109375" style="1" customWidth="1"/>
    <col min="103" max="16384" width="11.42578125" style="1"/>
  </cols>
  <sheetData>
    <row r="1" spans="2:32" ht="19.5" thickTop="1" thickBot="1" x14ac:dyDescent="0.3">
      <c r="B1" s="14" t="s">
        <v>71</v>
      </c>
      <c r="G1" s="45" t="s">
        <v>44</v>
      </c>
      <c r="H1" s="49"/>
      <c r="I1" s="46"/>
    </row>
    <row r="2" spans="2:32" ht="18.75" thickTop="1" x14ac:dyDescent="0.25">
      <c r="B2" s="14" t="s">
        <v>56</v>
      </c>
      <c r="C2" s="14"/>
      <c r="D2" s="14"/>
      <c r="E2" s="14"/>
    </row>
    <row r="3" spans="2:32" ht="18" x14ac:dyDescent="0.25">
      <c r="B3" s="14"/>
      <c r="C3" s="14"/>
      <c r="D3" s="14"/>
      <c r="E3" s="14"/>
    </row>
    <row r="4" spans="2:32" x14ac:dyDescent="0.2">
      <c r="B4" s="16" t="s">
        <v>60</v>
      </c>
    </row>
    <row r="5" spans="2:32" s="25" customFormat="1" ht="24" customHeight="1" x14ac:dyDescent="0.2">
      <c r="B5" s="35" t="s">
        <v>37</v>
      </c>
    </row>
    <row r="6" spans="2:32" s="20" customFormat="1" ht="20.25" customHeight="1" x14ac:dyDescent="0.2">
      <c r="B6" s="21" t="str">
        <f>Inicio!E4</f>
        <v>Año 2017</v>
      </c>
      <c r="C6" s="19"/>
      <c r="D6" s="19"/>
      <c r="I6" s="1"/>
      <c r="J6" s="1"/>
      <c r="K6" s="1"/>
      <c r="L6" s="1"/>
      <c r="M6" s="1"/>
      <c r="N6" s="1"/>
      <c r="O6" s="1"/>
      <c r="P6" s="1"/>
      <c r="Q6" s="1"/>
      <c r="R6" s="1"/>
      <c r="S6" s="1"/>
      <c r="T6" s="1"/>
      <c r="U6" s="1"/>
      <c r="V6" s="1"/>
      <c r="W6" s="1"/>
      <c r="X6" s="1"/>
      <c r="Y6" s="1"/>
      <c r="Z6" s="1"/>
      <c r="AA6" s="1"/>
      <c r="AB6" s="1"/>
      <c r="AC6" s="1"/>
      <c r="AD6" s="1"/>
      <c r="AE6" s="1"/>
      <c r="AF6" s="1"/>
    </row>
    <row r="7" spans="2:32" s="20" customFormat="1" ht="15.75" customHeight="1" x14ac:dyDescent="0.2">
      <c r="C7" s="47" t="s">
        <v>2</v>
      </c>
      <c r="D7" s="48"/>
      <c r="E7" s="47" t="s">
        <v>52</v>
      </c>
      <c r="F7" s="48"/>
      <c r="G7" s="47" t="s">
        <v>53</v>
      </c>
      <c r="H7" s="48"/>
      <c r="I7" s="1"/>
      <c r="J7" s="1"/>
      <c r="K7" s="1"/>
      <c r="L7" s="1"/>
      <c r="M7" s="1"/>
      <c r="N7" s="1"/>
      <c r="O7" s="1"/>
      <c r="P7" s="1"/>
      <c r="Q7" s="1"/>
      <c r="R7" s="1"/>
      <c r="S7" s="1"/>
      <c r="T7" s="1"/>
      <c r="U7" s="1"/>
      <c r="V7" s="1"/>
      <c r="W7" s="1"/>
      <c r="X7" s="1"/>
      <c r="Y7" s="1"/>
      <c r="Z7" s="1"/>
      <c r="AA7" s="1"/>
      <c r="AB7" s="1"/>
      <c r="AC7" s="1"/>
      <c r="AD7" s="1"/>
      <c r="AE7" s="1"/>
      <c r="AF7" s="1"/>
    </row>
    <row r="8" spans="2:32" s="20" customFormat="1" ht="22.5" x14ac:dyDescent="0.2">
      <c r="B8" s="22"/>
      <c r="C8" s="31" t="s">
        <v>22</v>
      </c>
      <c r="D8" s="29" t="s">
        <v>23</v>
      </c>
      <c r="E8" s="31" t="s">
        <v>22</v>
      </c>
      <c r="F8" s="29" t="s">
        <v>23</v>
      </c>
      <c r="G8" s="31" t="s">
        <v>22</v>
      </c>
      <c r="H8" s="29" t="s">
        <v>23</v>
      </c>
      <c r="I8" s="1"/>
      <c r="J8" s="1"/>
      <c r="K8" s="1"/>
      <c r="L8" s="1"/>
      <c r="M8" s="1"/>
      <c r="N8" s="1"/>
      <c r="O8" s="1"/>
      <c r="P8" s="1"/>
      <c r="Q8" s="1"/>
      <c r="R8" s="1"/>
      <c r="S8" s="1"/>
      <c r="T8" s="1"/>
      <c r="U8" s="1"/>
      <c r="V8" s="1"/>
      <c r="W8" s="1"/>
      <c r="X8" s="1"/>
      <c r="Y8" s="1"/>
      <c r="Z8" s="1"/>
      <c r="AA8" s="1"/>
      <c r="AB8" s="1"/>
      <c r="AC8" s="1"/>
      <c r="AD8" s="1"/>
      <c r="AE8" s="1"/>
      <c r="AF8" s="1"/>
    </row>
    <row r="9" spans="2:32" ht="12.75" x14ac:dyDescent="0.2">
      <c r="B9" s="23" t="s">
        <v>2</v>
      </c>
      <c r="C9" s="36">
        <v>22916</v>
      </c>
      <c r="D9" s="37">
        <v>100</v>
      </c>
      <c r="E9" s="36">
        <v>17997</v>
      </c>
      <c r="F9" s="37">
        <v>100</v>
      </c>
      <c r="G9" s="36">
        <v>4919</v>
      </c>
      <c r="H9" s="37">
        <v>100</v>
      </c>
    </row>
    <row r="10" spans="2:32" ht="12.75" x14ac:dyDescent="0.2">
      <c r="B10" s="23" t="s">
        <v>24</v>
      </c>
      <c r="C10" s="36">
        <v>131</v>
      </c>
      <c r="D10" s="38">
        <f>+C10/C$9*100</f>
        <v>0.57165299354163035</v>
      </c>
      <c r="E10" s="36">
        <v>109</v>
      </c>
      <c r="F10" s="38">
        <f>+E10/E$9*100</f>
        <v>0.60565649830527313</v>
      </c>
      <c r="G10" s="36">
        <v>22</v>
      </c>
      <c r="H10" s="38">
        <f>+G10/G$9*100</f>
        <v>0.44724537507623502</v>
      </c>
    </row>
    <row r="11" spans="2:32" ht="12.75" x14ac:dyDescent="0.2">
      <c r="B11" s="23" t="s">
        <v>25</v>
      </c>
      <c r="C11" s="36">
        <v>655</v>
      </c>
      <c r="D11" s="38">
        <f t="shared" ref="D11:F24" si="0">+C11/C$9*100</f>
        <v>2.8582649677081515</v>
      </c>
      <c r="E11" s="36">
        <v>529</v>
      </c>
      <c r="F11" s="38">
        <f t="shared" si="0"/>
        <v>2.9393787853531141</v>
      </c>
      <c r="G11" s="36">
        <v>126</v>
      </c>
      <c r="H11" s="38">
        <f t="shared" ref="H11" si="1">+G11/G$9*100</f>
        <v>2.5614962390729823</v>
      </c>
    </row>
    <row r="12" spans="2:32" ht="12.75" x14ac:dyDescent="0.2">
      <c r="B12" s="23" t="s">
        <v>26</v>
      </c>
      <c r="C12" s="36">
        <v>494</v>
      </c>
      <c r="D12" s="38">
        <f t="shared" si="0"/>
        <v>2.1556990748821785</v>
      </c>
      <c r="E12" s="36">
        <v>452</v>
      </c>
      <c r="F12" s="38">
        <f t="shared" si="0"/>
        <v>2.5115296993943437</v>
      </c>
      <c r="G12" s="36">
        <v>42</v>
      </c>
      <c r="H12" s="38">
        <f t="shared" ref="H12" si="2">+G12/G$9*100</f>
        <v>0.85383207969099406</v>
      </c>
    </row>
    <row r="13" spans="2:32" ht="12.75" x14ac:dyDescent="0.2">
      <c r="B13" s="23" t="s">
        <v>72</v>
      </c>
      <c r="C13" s="36">
        <v>0</v>
      </c>
      <c r="D13" s="38">
        <f t="shared" si="0"/>
        <v>0</v>
      </c>
      <c r="E13" s="36">
        <v>0</v>
      </c>
      <c r="F13" s="38">
        <f t="shared" si="0"/>
        <v>0</v>
      </c>
      <c r="G13" s="36">
        <v>0</v>
      </c>
      <c r="H13" s="38">
        <f t="shared" ref="H13" si="3">+G13/G$9*100</f>
        <v>0</v>
      </c>
    </row>
    <row r="14" spans="2:32" ht="12.75" x14ac:dyDescent="0.2">
      <c r="B14" s="23" t="s">
        <v>27</v>
      </c>
      <c r="C14" s="36">
        <v>128</v>
      </c>
      <c r="D14" s="38">
        <f t="shared" si="0"/>
        <v>0.55856170361319601</v>
      </c>
      <c r="E14" s="36">
        <v>98</v>
      </c>
      <c r="F14" s="38">
        <f t="shared" si="0"/>
        <v>0.54453520031116298</v>
      </c>
      <c r="G14" s="36">
        <v>30</v>
      </c>
      <c r="H14" s="38">
        <f t="shared" ref="H14" si="4">+G14/G$9*100</f>
        <v>0.60988005692213865</v>
      </c>
    </row>
    <row r="15" spans="2:32" ht="12.75" x14ac:dyDescent="0.2">
      <c r="B15" s="23" t="s">
        <v>28</v>
      </c>
      <c r="C15" s="36">
        <v>500</v>
      </c>
      <c r="D15" s="38">
        <f t="shared" si="0"/>
        <v>2.1818816547390472</v>
      </c>
      <c r="E15" s="36">
        <v>288</v>
      </c>
      <c r="F15" s="38">
        <f t="shared" si="0"/>
        <v>1.6002667111185198</v>
      </c>
      <c r="G15" s="36">
        <v>212</v>
      </c>
      <c r="H15" s="38">
        <f t="shared" ref="H15" si="5">+G15/G$9*100</f>
        <v>4.3098190689164459</v>
      </c>
    </row>
    <row r="16" spans="2:32" ht="12.75" x14ac:dyDescent="0.2">
      <c r="B16" s="23" t="s">
        <v>29</v>
      </c>
      <c r="C16" s="36">
        <v>2668</v>
      </c>
      <c r="D16" s="38">
        <f t="shared" si="0"/>
        <v>11.642520509687554</v>
      </c>
      <c r="E16" s="36">
        <v>1853</v>
      </c>
      <c r="F16" s="38">
        <f t="shared" si="0"/>
        <v>10.296160471189642</v>
      </c>
      <c r="G16" s="36">
        <v>815</v>
      </c>
      <c r="H16" s="38">
        <f t="shared" ref="H16" si="6">+G16/G$9*100</f>
        <v>16.568408213051434</v>
      </c>
    </row>
    <row r="17" spans="2:8" ht="12.75" x14ac:dyDescent="0.2">
      <c r="B17" s="23" t="s">
        <v>30</v>
      </c>
      <c r="C17" s="36">
        <v>422</v>
      </c>
      <c r="D17" s="38">
        <f t="shared" si="0"/>
        <v>1.8415081165997556</v>
      </c>
      <c r="E17" s="36">
        <v>367</v>
      </c>
      <c r="F17" s="38">
        <f t="shared" si="0"/>
        <v>2.0392287603489474</v>
      </c>
      <c r="G17" s="36">
        <v>55</v>
      </c>
      <c r="H17" s="38">
        <f t="shared" ref="H17" si="7">+G17/G$9*100</f>
        <v>1.1181134376905875</v>
      </c>
    </row>
    <row r="18" spans="2:8" ht="12.75" x14ac:dyDescent="0.2">
      <c r="B18" s="23" t="s">
        <v>31</v>
      </c>
      <c r="C18" s="36">
        <v>9753</v>
      </c>
      <c r="D18" s="38">
        <f t="shared" si="0"/>
        <v>42.559783557339848</v>
      </c>
      <c r="E18" s="36">
        <v>7513</v>
      </c>
      <c r="F18" s="38">
        <f t="shared" si="0"/>
        <v>41.745846529977221</v>
      </c>
      <c r="G18" s="36">
        <v>2240</v>
      </c>
      <c r="H18" s="38">
        <f t="shared" ref="H18" si="8">+G18/G$9*100</f>
        <v>45.537710916853023</v>
      </c>
    </row>
    <row r="19" spans="2:8" ht="12.75" x14ac:dyDescent="0.2">
      <c r="B19" s="23" t="s">
        <v>55</v>
      </c>
      <c r="C19" s="36">
        <v>1247</v>
      </c>
      <c r="D19" s="38">
        <f t="shared" si="0"/>
        <v>5.4416128469191829</v>
      </c>
      <c r="E19" s="36">
        <v>1001</v>
      </c>
      <c r="F19" s="38">
        <f t="shared" si="0"/>
        <v>5.5620381174640219</v>
      </c>
      <c r="G19" s="36">
        <v>246</v>
      </c>
      <c r="H19" s="38">
        <f t="shared" ref="H19" si="9">+G19/G$9*100</f>
        <v>5.0010164667615369</v>
      </c>
    </row>
    <row r="20" spans="2:8" ht="12.75" x14ac:dyDescent="0.2">
      <c r="B20" s="23" t="s">
        <v>32</v>
      </c>
      <c r="C20" s="36">
        <v>3526</v>
      </c>
      <c r="D20" s="38">
        <f t="shared" si="0"/>
        <v>15.386629429219759</v>
      </c>
      <c r="E20" s="36">
        <v>2941</v>
      </c>
      <c r="F20" s="38">
        <f t="shared" si="0"/>
        <v>16.341612490970718</v>
      </c>
      <c r="G20" s="36">
        <v>585</v>
      </c>
      <c r="H20" s="38">
        <f t="shared" ref="H20" si="10">+G20/G$9*100</f>
        <v>11.892661109981702</v>
      </c>
    </row>
    <row r="21" spans="2:8" ht="12.75" x14ac:dyDescent="0.2">
      <c r="B21" s="23" t="s">
        <v>33</v>
      </c>
      <c r="C21" s="36">
        <v>434</v>
      </c>
      <c r="D21" s="38">
        <f t="shared" si="0"/>
        <v>1.8938732763134927</v>
      </c>
      <c r="E21" s="36">
        <v>341</v>
      </c>
      <c r="F21" s="38">
        <f t="shared" si="0"/>
        <v>1.894760237817414</v>
      </c>
      <c r="G21" s="36">
        <v>93</v>
      </c>
      <c r="H21" s="38">
        <f t="shared" ref="H21" si="11">+G21/G$9*100</f>
        <v>1.8906281764586297</v>
      </c>
    </row>
    <row r="22" spans="2:8" ht="12.75" x14ac:dyDescent="0.2">
      <c r="B22" s="23" t="s">
        <v>34</v>
      </c>
      <c r="C22" s="36">
        <v>50</v>
      </c>
      <c r="D22" s="38">
        <f t="shared" si="0"/>
        <v>0.21818816547390468</v>
      </c>
      <c r="E22" s="36">
        <v>44</v>
      </c>
      <c r="F22" s="38">
        <f t="shared" si="0"/>
        <v>0.24448519197644053</v>
      </c>
      <c r="G22" s="36">
        <v>6</v>
      </c>
      <c r="H22" s="38">
        <f t="shared" ref="H22" si="12">+G22/G$9*100</f>
        <v>0.12197601138442773</v>
      </c>
    </row>
    <row r="23" spans="2:8" ht="12.75" x14ac:dyDescent="0.2">
      <c r="B23" s="23" t="s">
        <v>35</v>
      </c>
      <c r="C23" s="36">
        <v>2582</v>
      </c>
      <c r="D23" s="38">
        <f t="shared" si="0"/>
        <v>11.267236865072439</v>
      </c>
      <c r="E23" s="36">
        <v>2168</v>
      </c>
      <c r="F23" s="38">
        <f>+E23/E$9*100</f>
        <v>12.046452186475523</v>
      </c>
      <c r="G23" s="36">
        <v>414</v>
      </c>
      <c r="H23" s="38">
        <f t="shared" ref="H23:H24" si="13">+G23/G$9*100</f>
        <v>8.4163447855255136</v>
      </c>
    </row>
    <row r="24" spans="2:8" ht="12.75" x14ac:dyDescent="0.2">
      <c r="B24" s="23" t="s">
        <v>36</v>
      </c>
      <c r="C24" s="36">
        <v>326</v>
      </c>
      <c r="D24" s="38">
        <f t="shared" si="0"/>
        <v>1.4225868388898586</v>
      </c>
      <c r="E24" s="36">
        <v>293</v>
      </c>
      <c r="F24" s="38">
        <f>+E24/E$9*100</f>
        <v>1.6280491192976607</v>
      </c>
      <c r="G24" s="36">
        <v>33</v>
      </c>
      <c r="H24" s="38">
        <f t="shared" si="13"/>
        <v>0.6708680626143525</v>
      </c>
    </row>
  </sheetData>
  <mergeCells count="4">
    <mergeCell ref="C7:D7"/>
    <mergeCell ref="E7:F7"/>
    <mergeCell ref="G7:H7"/>
    <mergeCell ref="G1:I1"/>
  </mergeCells>
  <phoneticPr fontId="2" type="noConversion"/>
  <hyperlinks>
    <hyperlink ref="G1:H1" location="Inicio!A1" display="Volver a Inicio"/>
  </hyperlinks>
  <pageMargins left="0.7" right="0.7" top="0.75" bottom="0.75" header="0.3" footer="0.3"/>
  <ignoredErrors>
    <ignoredError sqref="D10:D23 F10:F22 H10:H23"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B1:AU28"/>
  <sheetViews>
    <sheetView zoomScaleNormal="100" workbookViewId="0">
      <selection activeCell="B1" sqref="B1"/>
    </sheetView>
  </sheetViews>
  <sheetFormatPr baseColWidth="10" defaultColWidth="11.42578125" defaultRowHeight="15" x14ac:dyDescent="0.2"/>
  <cols>
    <col min="1" max="1" width="4.7109375" style="1" customWidth="1"/>
    <col min="2" max="2" width="34.140625" style="1" customWidth="1"/>
    <col min="3" max="4" width="9.7109375" style="15" customWidth="1"/>
    <col min="5" max="31" width="9.7109375" style="1" customWidth="1"/>
    <col min="32" max="32" width="12" style="1" customWidth="1"/>
    <col min="33" max="47" width="9.7109375" style="1" customWidth="1"/>
    <col min="48" max="130" width="15.7109375" style="1" customWidth="1"/>
    <col min="131" max="16384" width="11.42578125" style="1"/>
  </cols>
  <sheetData>
    <row r="1" spans="2:47" ht="19.5" thickTop="1" thickBot="1" x14ac:dyDescent="0.3">
      <c r="B1" s="14" t="s">
        <v>71</v>
      </c>
      <c r="N1" s="45" t="s">
        <v>44</v>
      </c>
      <c r="O1" s="49"/>
      <c r="P1" s="46"/>
    </row>
    <row r="2" spans="2:47" ht="18.75" thickTop="1" x14ac:dyDescent="0.25">
      <c r="B2" s="14" t="s">
        <v>58</v>
      </c>
      <c r="C2" s="14"/>
      <c r="D2" s="14"/>
      <c r="E2" s="14"/>
      <c r="F2" s="14"/>
      <c r="G2" s="14"/>
      <c r="H2" s="14"/>
      <c r="I2" s="14"/>
      <c r="J2" s="14"/>
      <c r="K2" s="14"/>
      <c r="L2" s="14"/>
      <c r="M2" s="14"/>
      <c r="N2" s="14"/>
      <c r="O2" s="14"/>
      <c r="P2" s="14"/>
      <c r="Q2" s="14"/>
      <c r="R2" s="14"/>
      <c r="S2" s="14"/>
      <c r="T2" s="14"/>
      <c r="U2" s="14"/>
      <c r="V2" s="14"/>
      <c r="W2" s="14"/>
      <c r="X2" s="14"/>
      <c r="Y2" s="14"/>
      <c r="Z2" s="14"/>
      <c r="AA2" s="14"/>
      <c r="AB2" s="14"/>
      <c r="AC2" s="14"/>
    </row>
    <row r="3" spans="2:47" ht="18" x14ac:dyDescent="0.2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row>
    <row r="4" spans="2:47" x14ac:dyDescent="0.2">
      <c r="B4" s="16" t="s">
        <v>62</v>
      </c>
    </row>
    <row r="5" spans="2:47" ht="24" customHeight="1" x14ac:dyDescent="0.2">
      <c r="B5" s="24" t="s">
        <v>3</v>
      </c>
      <c r="C5" s="17"/>
      <c r="D5" s="1"/>
    </row>
    <row r="6" spans="2:47" s="20" customFormat="1" ht="15.75" customHeight="1" x14ac:dyDescent="0.2">
      <c r="B6" s="18" t="str">
        <f>Inicio!E4</f>
        <v>Año 2017</v>
      </c>
      <c r="C6" s="19"/>
      <c r="D6" s="19"/>
    </row>
    <row r="7" spans="2:47" ht="38.25" customHeight="1" x14ac:dyDescent="0.2">
      <c r="B7" s="1" t="s">
        <v>57</v>
      </c>
      <c r="C7" s="50" t="s">
        <v>2</v>
      </c>
      <c r="D7" s="51"/>
      <c r="E7" s="52"/>
      <c r="F7" s="50" t="s">
        <v>24</v>
      </c>
      <c r="G7" s="51"/>
      <c r="H7" s="52"/>
      <c r="I7" s="50" t="s">
        <v>25</v>
      </c>
      <c r="J7" s="51"/>
      <c r="K7" s="52"/>
      <c r="L7" s="50" t="s">
        <v>26</v>
      </c>
      <c r="M7" s="51"/>
      <c r="N7" s="52"/>
      <c r="O7" s="50" t="s">
        <v>27</v>
      </c>
      <c r="P7" s="51"/>
      <c r="Q7" s="52"/>
      <c r="R7" s="50" t="s">
        <v>28</v>
      </c>
      <c r="S7" s="51"/>
      <c r="T7" s="52"/>
      <c r="U7" s="50" t="s">
        <v>29</v>
      </c>
      <c r="V7" s="51"/>
      <c r="W7" s="52"/>
      <c r="X7" s="50" t="s">
        <v>30</v>
      </c>
      <c r="Y7" s="51"/>
      <c r="Z7" s="52"/>
      <c r="AA7" s="50" t="s">
        <v>31</v>
      </c>
      <c r="AB7" s="51"/>
      <c r="AC7" s="52"/>
      <c r="AD7" s="50" t="s">
        <v>55</v>
      </c>
      <c r="AE7" s="51"/>
      <c r="AF7" s="52"/>
      <c r="AG7" s="50" t="s">
        <v>32</v>
      </c>
      <c r="AH7" s="51"/>
      <c r="AI7" s="52"/>
      <c r="AJ7" s="50" t="s">
        <v>33</v>
      </c>
      <c r="AK7" s="51"/>
      <c r="AL7" s="52"/>
      <c r="AM7" s="50" t="s">
        <v>34</v>
      </c>
      <c r="AN7" s="51"/>
      <c r="AO7" s="52"/>
      <c r="AP7" s="50" t="s">
        <v>35</v>
      </c>
      <c r="AQ7" s="51"/>
      <c r="AR7" s="52"/>
      <c r="AS7" s="50" t="s">
        <v>36</v>
      </c>
      <c r="AT7" s="51"/>
      <c r="AU7" s="52"/>
    </row>
    <row r="8" spans="2:47" ht="27" customHeight="1" x14ac:dyDescent="0.2">
      <c r="B8" s="1" t="s">
        <v>57</v>
      </c>
      <c r="C8" s="31" t="s">
        <v>54</v>
      </c>
      <c r="D8" s="33" t="s">
        <v>21</v>
      </c>
      <c r="E8" s="29" t="s">
        <v>1</v>
      </c>
      <c r="F8" s="31" t="s">
        <v>54</v>
      </c>
      <c r="G8" s="33" t="s">
        <v>21</v>
      </c>
      <c r="H8" s="29" t="s">
        <v>1</v>
      </c>
      <c r="I8" s="31" t="s">
        <v>54</v>
      </c>
      <c r="J8" s="33" t="s">
        <v>21</v>
      </c>
      <c r="K8" s="29" t="s">
        <v>1</v>
      </c>
      <c r="L8" s="31" t="s">
        <v>54</v>
      </c>
      <c r="M8" s="33" t="s">
        <v>21</v>
      </c>
      <c r="N8" s="29" t="s">
        <v>1</v>
      </c>
      <c r="O8" s="31" t="s">
        <v>54</v>
      </c>
      <c r="P8" s="33" t="s">
        <v>21</v>
      </c>
      <c r="Q8" s="29" t="s">
        <v>1</v>
      </c>
      <c r="R8" s="31" t="s">
        <v>54</v>
      </c>
      <c r="S8" s="33" t="s">
        <v>21</v>
      </c>
      <c r="T8" s="29" t="s">
        <v>1</v>
      </c>
      <c r="U8" s="31" t="s">
        <v>54</v>
      </c>
      <c r="V8" s="33" t="s">
        <v>21</v>
      </c>
      <c r="W8" s="29" t="s">
        <v>1</v>
      </c>
      <c r="X8" s="31" t="s">
        <v>54</v>
      </c>
      <c r="Y8" s="33" t="s">
        <v>21</v>
      </c>
      <c r="Z8" s="29" t="s">
        <v>1</v>
      </c>
      <c r="AA8" s="31" t="s">
        <v>54</v>
      </c>
      <c r="AB8" s="33" t="s">
        <v>21</v>
      </c>
      <c r="AC8" s="29" t="s">
        <v>1</v>
      </c>
      <c r="AD8" s="31" t="s">
        <v>54</v>
      </c>
      <c r="AE8" s="33" t="s">
        <v>21</v>
      </c>
      <c r="AF8" s="29" t="s">
        <v>1</v>
      </c>
      <c r="AG8" s="31" t="s">
        <v>54</v>
      </c>
      <c r="AH8" s="33" t="s">
        <v>21</v>
      </c>
      <c r="AI8" s="29" t="s">
        <v>1</v>
      </c>
      <c r="AJ8" s="31" t="s">
        <v>54</v>
      </c>
      <c r="AK8" s="33" t="s">
        <v>21</v>
      </c>
      <c r="AL8" s="29" t="s">
        <v>1</v>
      </c>
      <c r="AM8" s="31" t="s">
        <v>54</v>
      </c>
      <c r="AN8" s="33" t="s">
        <v>21</v>
      </c>
      <c r="AO8" s="29" t="s">
        <v>1</v>
      </c>
      <c r="AP8" s="31" t="s">
        <v>54</v>
      </c>
      <c r="AQ8" s="33" t="s">
        <v>21</v>
      </c>
      <c r="AR8" s="29" t="s">
        <v>1</v>
      </c>
      <c r="AS8" s="31" t="s">
        <v>54</v>
      </c>
      <c r="AT8" s="33" t="s">
        <v>21</v>
      </c>
      <c r="AU8" s="29" t="s">
        <v>1</v>
      </c>
    </row>
    <row r="9" spans="2:47" ht="12.75" x14ac:dyDescent="0.2">
      <c r="B9" s="23" t="s">
        <v>73</v>
      </c>
      <c r="C9" s="36">
        <v>22916</v>
      </c>
      <c r="D9" s="39">
        <v>18756</v>
      </c>
      <c r="E9" s="37">
        <v>4160</v>
      </c>
      <c r="F9" s="36">
        <v>131</v>
      </c>
      <c r="G9" s="39">
        <v>122</v>
      </c>
      <c r="H9" s="37">
        <v>9</v>
      </c>
      <c r="I9" s="36">
        <v>655</v>
      </c>
      <c r="J9" s="39">
        <v>444</v>
      </c>
      <c r="K9" s="37">
        <v>211</v>
      </c>
      <c r="L9" s="36">
        <v>494</v>
      </c>
      <c r="M9" s="39">
        <v>347</v>
      </c>
      <c r="N9" s="37">
        <v>147</v>
      </c>
      <c r="O9" s="36">
        <v>128</v>
      </c>
      <c r="P9" s="39">
        <v>108</v>
      </c>
      <c r="Q9" s="37">
        <v>20</v>
      </c>
      <c r="R9" s="36">
        <v>500</v>
      </c>
      <c r="S9" s="39">
        <v>461</v>
      </c>
      <c r="T9" s="37">
        <v>39</v>
      </c>
      <c r="U9" s="36">
        <v>2668</v>
      </c>
      <c r="V9" s="39">
        <v>2392</v>
      </c>
      <c r="W9" s="37">
        <v>276</v>
      </c>
      <c r="X9" s="36">
        <v>422</v>
      </c>
      <c r="Y9" s="39">
        <v>349</v>
      </c>
      <c r="Z9" s="37">
        <v>73</v>
      </c>
      <c r="AA9" s="36">
        <v>9753</v>
      </c>
      <c r="AB9" s="39">
        <v>7979</v>
      </c>
      <c r="AC9" s="37">
        <v>1774</v>
      </c>
      <c r="AD9" s="36">
        <v>1247</v>
      </c>
      <c r="AE9" s="39">
        <v>1054</v>
      </c>
      <c r="AF9" s="37">
        <v>193</v>
      </c>
      <c r="AG9" s="36">
        <v>3526</v>
      </c>
      <c r="AH9" s="39">
        <v>2886</v>
      </c>
      <c r="AI9" s="37">
        <v>640</v>
      </c>
      <c r="AJ9" s="36">
        <v>434</v>
      </c>
      <c r="AK9" s="39">
        <v>390</v>
      </c>
      <c r="AL9" s="37">
        <v>44</v>
      </c>
      <c r="AM9" s="36">
        <v>50</v>
      </c>
      <c r="AN9" s="39">
        <v>49</v>
      </c>
      <c r="AO9" s="37">
        <v>1</v>
      </c>
      <c r="AP9" s="36">
        <v>2582</v>
      </c>
      <c r="AQ9" s="39">
        <v>1916</v>
      </c>
      <c r="AR9" s="37">
        <v>666</v>
      </c>
      <c r="AS9" s="36">
        <v>326</v>
      </c>
      <c r="AT9" s="39">
        <v>259</v>
      </c>
      <c r="AU9" s="37">
        <v>67</v>
      </c>
    </row>
    <row r="10" spans="2:47" ht="12.75" x14ac:dyDescent="0.2">
      <c r="B10" s="23" t="s">
        <v>4</v>
      </c>
      <c r="C10" s="36">
        <v>4477</v>
      </c>
      <c r="D10" s="39">
        <v>3658</v>
      </c>
      <c r="E10" s="37">
        <v>819</v>
      </c>
      <c r="F10" s="36">
        <v>51</v>
      </c>
      <c r="G10" s="39">
        <v>48</v>
      </c>
      <c r="H10" s="37">
        <v>3</v>
      </c>
      <c r="I10" s="36">
        <v>172</v>
      </c>
      <c r="J10" s="39">
        <v>113</v>
      </c>
      <c r="K10" s="37">
        <v>59</v>
      </c>
      <c r="L10" s="36">
        <v>141</v>
      </c>
      <c r="M10" s="39">
        <v>94</v>
      </c>
      <c r="N10" s="37">
        <v>47</v>
      </c>
      <c r="O10" s="36">
        <v>45</v>
      </c>
      <c r="P10" s="39">
        <v>38</v>
      </c>
      <c r="Q10" s="37">
        <v>7</v>
      </c>
      <c r="R10" s="36">
        <v>25</v>
      </c>
      <c r="S10" s="39">
        <v>24</v>
      </c>
      <c r="T10" s="37">
        <v>1</v>
      </c>
      <c r="U10" s="36">
        <v>499</v>
      </c>
      <c r="V10" s="39">
        <v>443</v>
      </c>
      <c r="W10" s="37">
        <v>56</v>
      </c>
      <c r="X10" s="36">
        <v>122</v>
      </c>
      <c r="Y10" s="39">
        <v>96</v>
      </c>
      <c r="Z10" s="37">
        <v>26</v>
      </c>
      <c r="AA10" s="36">
        <v>1806</v>
      </c>
      <c r="AB10" s="39">
        <v>1467</v>
      </c>
      <c r="AC10" s="37">
        <v>339</v>
      </c>
      <c r="AD10" s="36">
        <v>291</v>
      </c>
      <c r="AE10" s="39">
        <v>243</v>
      </c>
      <c r="AF10" s="37">
        <v>48</v>
      </c>
      <c r="AG10" s="36">
        <v>741</v>
      </c>
      <c r="AH10" s="39">
        <v>613</v>
      </c>
      <c r="AI10" s="37">
        <v>128</v>
      </c>
      <c r="AJ10" s="36">
        <v>82</v>
      </c>
      <c r="AK10" s="39">
        <v>72</v>
      </c>
      <c r="AL10" s="37">
        <v>10</v>
      </c>
      <c r="AM10" s="36">
        <v>10</v>
      </c>
      <c r="AN10" s="39">
        <v>10</v>
      </c>
      <c r="AO10" s="37">
        <v>0</v>
      </c>
      <c r="AP10" s="36">
        <v>431</v>
      </c>
      <c r="AQ10" s="39">
        <v>342</v>
      </c>
      <c r="AR10" s="37">
        <v>89</v>
      </c>
      <c r="AS10" s="36">
        <v>61</v>
      </c>
      <c r="AT10" s="39">
        <v>55</v>
      </c>
      <c r="AU10" s="37">
        <v>6</v>
      </c>
    </row>
    <row r="11" spans="2:47" ht="12.75" x14ac:dyDescent="0.2">
      <c r="B11" s="23" t="s">
        <v>5</v>
      </c>
      <c r="C11" s="36">
        <v>608</v>
      </c>
      <c r="D11" s="39">
        <v>531</v>
      </c>
      <c r="E11" s="37">
        <v>77</v>
      </c>
      <c r="F11" s="36">
        <v>0</v>
      </c>
      <c r="G11" s="39">
        <v>0</v>
      </c>
      <c r="H11" s="37">
        <v>0</v>
      </c>
      <c r="I11" s="36">
        <v>12</v>
      </c>
      <c r="J11" s="39">
        <v>8</v>
      </c>
      <c r="K11" s="37">
        <v>4</v>
      </c>
      <c r="L11" s="36">
        <v>9</v>
      </c>
      <c r="M11" s="39">
        <v>8</v>
      </c>
      <c r="N11" s="37">
        <v>1</v>
      </c>
      <c r="O11" s="36">
        <v>5</v>
      </c>
      <c r="P11" s="39">
        <v>5</v>
      </c>
      <c r="Q11" s="37">
        <v>0</v>
      </c>
      <c r="R11" s="36">
        <v>4</v>
      </c>
      <c r="S11" s="39">
        <v>4</v>
      </c>
      <c r="T11" s="37">
        <v>0</v>
      </c>
      <c r="U11" s="36">
        <v>54</v>
      </c>
      <c r="V11" s="39">
        <v>51</v>
      </c>
      <c r="W11" s="37">
        <v>3</v>
      </c>
      <c r="X11" s="36">
        <v>2</v>
      </c>
      <c r="Y11" s="39">
        <v>2</v>
      </c>
      <c r="Z11" s="37">
        <v>0</v>
      </c>
      <c r="AA11" s="36">
        <v>298</v>
      </c>
      <c r="AB11" s="39">
        <v>266</v>
      </c>
      <c r="AC11" s="37">
        <v>32</v>
      </c>
      <c r="AD11" s="36">
        <v>39</v>
      </c>
      <c r="AE11" s="39">
        <v>33</v>
      </c>
      <c r="AF11" s="37">
        <v>6</v>
      </c>
      <c r="AG11" s="36">
        <v>128</v>
      </c>
      <c r="AH11" s="39">
        <v>108</v>
      </c>
      <c r="AI11" s="37">
        <v>20</v>
      </c>
      <c r="AJ11" s="36">
        <v>20</v>
      </c>
      <c r="AK11" s="39">
        <v>19</v>
      </c>
      <c r="AL11" s="37">
        <v>1</v>
      </c>
      <c r="AM11" s="36">
        <v>1</v>
      </c>
      <c r="AN11" s="39">
        <v>1</v>
      </c>
      <c r="AO11" s="37">
        <v>0</v>
      </c>
      <c r="AP11" s="36">
        <v>33</v>
      </c>
      <c r="AQ11" s="39">
        <v>25</v>
      </c>
      <c r="AR11" s="37">
        <v>8</v>
      </c>
      <c r="AS11" s="36">
        <v>3</v>
      </c>
      <c r="AT11" s="39">
        <v>1</v>
      </c>
      <c r="AU11" s="37">
        <v>2</v>
      </c>
    </row>
    <row r="12" spans="2:47" ht="12.75" x14ac:dyDescent="0.2">
      <c r="B12" s="23" t="s">
        <v>38</v>
      </c>
      <c r="C12" s="36">
        <v>449</v>
      </c>
      <c r="D12" s="39">
        <v>371</v>
      </c>
      <c r="E12" s="37">
        <v>78</v>
      </c>
      <c r="F12" s="36">
        <v>1</v>
      </c>
      <c r="G12" s="39">
        <v>1</v>
      </c>
      <c r="H12" s="37">
        <v>0</v>
      </c>
      <c r="I12" s="36">
        <v>8</v>
      </c>
      <c r="J12" s="39">
        <v>6</v>
      </c>
      <c r="K12" s="37">
        <v>2</v>
      </c>
      <c r="L12" s="36">
        <v>12</v>
      </c>
      <c r="M12" s="39">
        <v>8</v>
      </c>
      <c r="N12" s="37">
        <v>4</v>
      </c>
      <c r="O12" s="36">
        <v>1</v>
      </c>
      <c r="P12" s="39">
        <v>1</v>
      </c>
      <c r="Q12" s="37">
        <v>0</v>
      </c>
      <c r="R12" s="36">
        <v>3</v>
      </c>
      <c r="S12" s="39">
        <v>3</v>
      </c>
      <c r="T12" s="37">
        <v>0</v>
      </c>
      <c r="U12" s="36">
        <v>49</v>
      </c>
      <c r="V12" s="39">
        <v>48</v>
      </c>
      <c r="W12" s="37">
        <v>1</v>
      </c>
      <c r="X12" s="36">
        <v>6</v>
      </c>
      <c r="Y12" s="39">
        <v>6</v>
      </c>
      <c r="Z12" s="37">
        <v>0</v>
      </c>
      <c r="AA12" s="36">
        <v>90</v>
      </c>
      <c r="AB12" s="39">
        <v>74</v>
      </c>
      <c r="AC12" s="37">
        <v>16</v>
      </c>
      <c r="AD12" s="36">
        <v>42</v>
      </c>
      <c r="AE12" s="39">
        <v>38</v>
      </c>
      <c r="AF12" s="37">
        <v>4</v>
      </c>
      <c r="AG12" s="36">
        <v>82</v>
      </c>
      <c r="AH12" s="39">
        <v>73</v>
      </c>
      <c r="AI12" s="37">
        <v>9</v>
      </c>
      <c r="AJ12" s="36">
        <v>14</v>
      </c>
      <c r="AK12" s="39">
        <v>14</v>
      </c>
      <c r="AL12" s="37">
        <v>0</v>
      </c>
      <c r="AM12" s="36">
        <v>2</v>
      </c>
      <c r="AN12" s="39">
        <v>2</v>
      </c>
      <c r="AO12" s="37">
        <v>0</v>
      </c>
      <c r="AP12" s="36">
        <v>139</v>
      </c>
      <c r="AQ12" s="39">
        <v>97</v>
      </c>
      <c r="AR12" s="37">
        <v>42</v>
      </c>
      <c r="AS12" s="36">
        <v>0</v>
      </c>
      <c r="AT12" s="39">
        <v>0</v>
      </c>
      <c r="AU12" s="37">
        <v>0</v>
      </c>
    </row>
    <row r="13" spans="2:47" ht="12.75" x14ac:dyDescent="0.2">
      <c r="B13" s="23" t="s">
        <v>39</v>
      </c>
      <c r="C13" s="36">
        <v>972</v>
      </c>
      <c r="D13" s="39">
        <v>759</v>
      </c>
      <c r="E13" s="37">
        <v>213</v>
      </c>
      <c r="F13" s="36">
        <v>0</v>
      </c>
      <c r="G13" s="39">
        <v>0</v>
      </c>
      <c r="H13" s="37">
        <v>0</v>
      </c>
      <c r="I13" s="36">
        <v>25</v>
      </c>
      <c r="J13" s="39">
        <v>11</v>
      </c>
      <c r="K13" s="37">
        <v>14</v>
      </c>
      <c r="L13" s="36">
        <v>9</v>
      </c>
      <c r="M13" s="39">
        <v>6</v>
      </c>
      <c r="N13" s="37">
        <v>3</v>
      </c>
      <c r="O13" s="36">
        <v>1</v>
      </c>
      <c r="P13" s="39">
        <v>1</v>
      </c>
      <c r="Q13" s="37">
        <v>0</v>
      </c>
      <c r="R13" s="36">
        <v>9</v>
      </c>
      <c r="S13" s="39">
        <v>9</v>
      </c>
      <c r="T13" s="37">
        <v>0</v>
      </c>
      <c r="U13" s="36">
        <v>113</v>
      </c>
      <c r="V13" s="39">
        <v>103</v>
      </c>
      <c r="W13" s="37">
        <v>10</v>
      </c>
      <c r="X13" s="36">
        <v>28</v>
      </c>
      <c r="Y13" s="39">
        <v>20</v>
      </c>
      <c r="Z13" s="37">
        <v>8</v>
      </c>
      <c r="AA13" s="36">
        <v>450</v>
      </c>
      <c r="AB13" s="39">
        <v>351</v>
      </c>
      <c r="AC13" s="37">
        <v>99</v>
      </c>
      <c r="AD13" s="36">
        <v>66</v>
      </c>
      <c r="AE13" s="39">
        <v>51</v>
      </c>
      <c r="AF13" s="37">
        <v>15</v>
      </c>
      <c r="AG13" s="36">
        <v>117</v>
      </c>
      <c r="AH13" s="39">
        <v>88</v>
      </c>
      <c r="AI13" s="37">
        <v>29</v>
      </c>
      <c r="AJ13" s="36">
        <v>4</v>
      </c>
      <c r="AK13" s="39">
        <v>3</v>
      </c>
      <c r="AL13" s="37">
        <v>1</v>
      </c>
      <c r="AM13" s="36">
        <v>0</v>
      </c>
      <c r="AN13" s="39">
        <v>0</v>
      </c>
      <c r="AO13" s="37">
        <v>0</v>
      </c>
      <c r="AP13" s="36">
        <v>144</v>
      </c>
      <c r="AQ13" s="39">
        <v>111</v>
      </c>
      <c r="AR13" s="37">
        <v>33</v>
      </c>
      <c r="AS13" s="36">
        <v>6</v>
      </c>
      <c r="AT13" s="39">
        <v>5</v>
      </c>
      <c r="AU13" s="37">
        <v>1</v>
      </c>
    </row>
    <row r="14" spans="2:47" ht="12.75" x14ac:dyDescent="0.2">
      <c r="B14" s="23" t="s">
        <v>6</v>
      </c>
      <c r="C14" s="36">
        <v>1127</v>
      </c>
      <c r="D14" s="39">
        <v>873</v>
      </c>
      <c r="E14" s="37">
        <v>254</v>
      </c>
      <c r="F14" s="36">
        <v>0</v>
      </c>
      <c r="G14" s="39">
        <v>0</v>
      </c>
      <c r="H14" s="37">
        <v>0</v>
      </c>
      <c r="I14" s="36">
        <v>38</v>
      </c>
      <c r="J14" s="39">
        <v>24</v>
      </c>
      <c r="K14" s="37">
        <v>14</v>
      </c>
      <c r="L14" s="36">
        <v>43</v>
      </c>
      <c r="M14" s="39">
        <v>33</v>
      </c>
      <c r="N14" s="37">
        <v>10</v>
      </c>
      <c r="O14" s="36">
        <v>1</v>
      </c>
      <c r="P14" s="39">
        <v>1</v>
      </c>
      <c r="Q14" s="37">
        <v>0</v>
      </c>
      <c r="R14" s="36">
        <v>2</v>
      </c>
      <c r="S14" s="39">
        <v>2</v>
      </c>
      <c r="T14" s="37">
        <v>0</v>
      </c>
      <c r="U14" s="36">
        <v>23</v>
      </c>
      <c r="V14" s="39">
        <v>22</v>
      </c>
      <c r="W14" s="37">
        <v>1</v>
      </c>
      <c r="X14" s="36">
        <v>71</v>
      </c>
      <c r="Y14" s="39">
        <v>59</v>
      </c>
      <c r="Z14" s="37">
        <v>12</v>
      </c>
      <c r="AA14" s="36">
        <v>468</v>
      </c>
      <c r="AB14" s="39">
        <v>384</v>
      </c>
      <c r="AC14" s="37">
        <v>84</v>
      </c>
      <c r="AD14" s="36">
        <v>14</v>
      </c>
      <c r="AE14" s="39">
        <v>13</v>
      </c>
      <c r="AF14" s="37">
        <v>1</v>
      </c>
      <c r="AG14" s="36">
        <v>141</v>
      </c>
      <c r="AH14" s="39">
        <v>108</v>
      </c>
      <c r="AI14" s="37">
        <v>33</v>
      </c>
      <c r="AJ14" s="36">
        <v>8</v>
      </c>
      <c r="AK14" s="39">
        <v>6</v>
      </c>
      <c r="AL14" s="37">
        <v>2</v>
      </c>
      <c r="AM14" s="36">
        <v>0</v>
      </c>
      <c r="AN14" s="39">
        <v>0</v>
      </c>
      <c r="AO14" s="37">
        <v>0</v>
      </c>
      <c r="AP14" s="36">
        <v>216</v>
      </c>
      <c r="AQ14" s="39">
        <v>136</v>
      </c>
      <c r="AR14" s="37">
        <v>80</v>
      </c>
      <c r="AS14" s="36">
        <v>102</v>
      </c>
      <c r="AT14" s="39">
        <v>85</v>
      </c>
      <c r="AU14" s="37">
        <v>17</v>
      </c>
    </row>
    <row r="15" spans="2:47" ht="12.75" x14ac:dyDescent="0.2">
      <c r="B15" s="23" t="s">
        <v>7</v>
      </c>
      <c r="C15" s="36">
        <v>247</v>
      </c>
      <c r="D15" s="39">
        <v>213</v>
      </c>
      <c r="E15" s="37">
        <v>34</v>
      </c>
      <c r="F15" s="36">
        <v>2</v>
      </c>
      <c r="G15" s="39">
        <v>2</v>
      </c>
      <c r="H15" s="37">
        <v>0</v>
      </c>
      <c r="I15" s="36">
        <v>23</v>
      </c>
      <c r="J15" s="39">
        <v>16</v>
      </c>
      <c r="K15" s="37">
        <v>7</v>
      </c>
      <c r="L15" s="36">
        <v>3</v>
      </c>
      <c r="M15" s="39">
        <v>3</v>
      </c>
      <c r="N15" s="37">
        <v>0</v>
      </c>
      <c r="O15" s="36">
        <v>0</v>
      </c>
      <c r="P15" s="39">
        <v>0</v>
      </c>
      <c r="Q15" s="37">
        <v>0</v>
      </c>
      <c r="R15" s="36">
        <v>0</v>
      </c>
      <c r="S15" s="39">
        <v>0</v>
      </c>
      <c r="T15" s="37">
        <v>0</v>
      </c>
      <c r="U15" s="36">
        <v>16</v>
      </c>
      <c r="V15" s="39">
        <v>16</v>
      </c>
      <c r="W15" s="37">
        <v>0</v>
      </c>
      <c r="X15" s="36">
        <v>2</v>
      </c>
      <c r="Y15" s="39">
        <v>2</v>
      </c>
      <c r="Z15" s="37">
        <v>0</v>
      </c>
      <c r="AA15" s="36">
        <v>79</v>
      </c>
      <c r="AB15" s="39">
        <v>68</v>
      </c>
      <c r="AC15" s="37">
        <v>11</v>
      </c>
      <c r="AD15" s="36">
        <v>12</v>
      </c>
      <c r="AE15" s="39">
        <v>12</v>
      </c>
      <c r="AF15" s="37">
        <v>0</v>
      </c>
      <c r="AG15" s="36">
        <v>84</v>
      </c>
      <c r="AH15" s="39">
        <v>73</v>
      </c>
      <c r="AI15" s="37">
        <v>11</v>
      </c>
      <c r="AJ15" s="36">
        <v>8</v>
      </c>
      <c r="AK15" s="39">
        <v>8</v>
      </c>
      <c r="AL15" s="37">
        <v>0</v>
      </c>
      <c r="AM15" s="36">
        <v>0</v>
      </c>
      <c r="AN15" s="39">
        <v>0</v>
      </c>
      <c r="AO15" s="37">
        <v>0</v>
      </c>
      <c r="AP15" s="36">
        <v>14</v>
      </c>
      <c r="AQ15" s="39">
        <v>11</v>
      </c>
      <c r="AR15" s="37">
        <v>3</v>
      </c>
      <c r="AS15" s="36">
        <v>4</v>
      </c>
      <c r="AT15" s="39">
        <v>2</v>
      </c>
      <c r="AU15" s="37">
        <v>2</v>
      </c>
    </row>
    <row r="16" spans="2:47" ht="12.75" x14ac:dyDescent="0.2">
      <c r="B16" s="23" t="s">
        <v>8</v>
      </c>
      <c r="C16" s="36">
        <v>1095</v>
      </c>
      <c r="D16" s="39">
        <v>863</v>
      </c>
      <c r="E16" s="37">
        <v>232</v>
      </c>
      <c r="F16" s="36">
        <v>3</v>
      </c>
      <c r="G16" s="39">
        <v>3</v>
      </c>
      <c r="H16" s="37">
        <v>0</v>
      </c>
      <c r="I16" s="36">
        <v>37</v>
      </c>
      <c r="J16" s="39">
        <v>20</v>
      </c>
      <c r="K16" s="37">
        <v>17</v>
      </c>
      <c r="L16" s="36">
        <v>81</v>
      </c>
      <c r="M16" s="39">
        <v>62</v>
      </c>
      <c r="N16" s="37">
        <v>19</v>
      </c>
      <c r="O16" s="36">
        <v>6</v>
      </c>
      <c r="P16" s="39">
        <v>6</v>
      </c>
      <c r="Q16" s="37">
        <v>0</v>
      </c>
      <c r="R16" s="36">
        <v>3</v>
      </c>
      <c r="S16" s="39">
        <v>3</v>
      </c>
      <c r="T16" s="37">
        <v>0</v>
      </c>
      <c r="U16" s="36">
        <v>66</v>
      </c>
      <c r="V16" s="39">
        <v>62</v>
      </c>
      <c r="W16" s="37">
        <v>4</v>
      </c>
      <c r="X16" s="36">
        <v>22</v>
      </c>
      <c r="Y16" s="39">
        <v>19</v>
      </c>
      <c r="Z16" s="37">
        <v>3</v>
      </c>
      <c r="AA16" s="36">
        <v>325</v>
      </c>
      <c r="AB16" s="39">
        <v>246</v>
      </c>
      <c r="AC16" s="37">
        <v>79</v>
      </c>
      <c r="AD16" s="36">
        <v>58</v>
      </c>
      <c r="AE16" s="39">
        <v>47</v>
      </c>
      <c r="AF16" s="37">
        <v>11</v>
      </c>
      <c r="AG16" s="36">
        <v>294</v>
      </c>
      <c r="AH16" s="39">
        <v>237</v>
      </c>
      <c r="AI16" s="37">
        <v>57</v>
      </c>
      <c r="AJ16" s="36">
        <v>66</v>
      </c>
      <c r="AK16" s="39">
        <v>61</v>
      </c>
      <c r="AL16" s="37">
        <v>5</v>
      </c>
      <c r="AM16" s="36">
        <v>5</v>
      </c>
      <c r="AN16" s="39">
        <v>4</v>
      </c>
      <c r="AO16" s="37">
        <v>1</v>
      </c>
      <c r="AP16" s="36">
        <v>116</v>
      </c>
      <c r="AQ16" s="39">
        <v>84</v>
      </c>
      <c r="AR16" s="37">
        <v>32</v>
      </c>
      <c r="AS16" s="36">
        <v>13</v>
      </c>
      <c r="AT16" s="39">
        <v>9</v>
      </c>
      <c r="AU16" s="37">
        <v>4</v>
      </c>
    </row>
    <row r="17" spans="2:47" ht="12.75" x14ac:dyDescent="0.2">
      <c r="B17" s="23" t="s">
        <v>74</v>
      </c>
      <c r="C17" s="36">
        <v>925</v>
      </c>
      <c r="D17" s="39">
        <v>749</v>
      </c>
      <c r="E17" s="37">
        <v>176</v>
      </c>
      <c r="F17" s="36">
        <v>0</v>
      </c>
      <c r="G17" s="39">
        <v>0</v>
      </c>
      <c r="H17" s="37">
        <v>0</v>
      </c>
      <c r="I17" s="36">
        <v>30</v>
      </c>
      <c r="J17" s="39">
        <v>25</v>
      </c>
      <c r="K17" s="37">
        <v>5</v>
      </c>
      <c r="L17" s="36">
        <v>8</v>
      </c>
      <c r="M17" s="39">
        <v>4</v>
      </c>
      <c r="N17" s="37">
        <v>4</v>
      </c>
      <c r="O17" s="36">
        <v>36</v>
      </c>
      <c r="P17" s="39">
        <v>26</v>
      </c>
      <c r="Q17" s="37">
        <v>10</v>
      </c>
      <c r="R17" s="36">
        <v>7</v>
      </c>
      <c r="S17" s="39">
        <v>6</v>
      </c>
      <c r="T17" s="37">
        <v>1</v>
      </c>
      <c r="U17" s="36">
        <v>83</v>
      </c>
      <c r="V17" s="39">
        <v>74</v>
      </c>
      <c r="W17" s="37">
        <v>9</v>
      </c>
      <c r="X17" s="36">
        <v>36</v>
      </c>
      <c r="Y17" s="39">
        <v>30</v>
      </c>
      <c r="Z17" s="37">
        <v>6</v>
      </c>
      <c r="AA17" s="36">
        <v>346</v>
      </c>
      <c r="AB17" s="39">
        <v>281</v>
      </c>
      <c r="AC17" s="37">
        <v>65</v>
      </c>
      <c r="AD17" s="36">
        <v>83</v>
      </c>
      <c r="AE17" s="39">
        <v>68</v>
      </c>
      <c r="AF17" s="37">
        <v>15</v>
      </c>
      <c r="AG17" s="36">
        <v>139</v>
      </c>
      <c r="AH17" s="39">
        <v>114</v>
      </c>
      <c r="AI17" s="37">
        <v>25</v>
      </c>
      <c r="AJ17" s="36">
        <v>28</v>
      </c>
      <c r="AK17" s="39">
        <v>27</v>
      </c>
      <c r="AL17" s="37">
        <v>1</v>
      </c>
      <c r="AM17" s="36">
        <v>2</v>
      </c>
      <c r="AN17" s="39">
        <v>2</v>
      </c>
      <c r="AO17" s="37">
        <v>0</v>
      </c>
      <c r="AP17" s="36">
        <v>91</v>
      </c>
      <c r="AQ17" s="39">
        <v>63</v>
      </c>
      <c r="AR17" s="37">
        <v>28</v>
      </c>
      <c r="AS17" s="36">
        <v>36</v>
      </c>
      <c r="AT17" s="39">
        <v>29</v>
      </c>
      <c r="AU17" s="37">
        <v>7</v>
      </c>
    </row>
    <row r="18" spans="2:47" ht="12.75" x14ac:dyDescent="0.2">
      <c r="B18" s="23" t="s">
        <v>10</v>
      </c>
      <c r="C18" s="36">
        <v>3783</v>
      </c>
      <c r="D18" s="39">
        <v>3244</v>
      </c>
      <c r="E18" s="37">
        <v>539</v>
      </c>
      <c r="F18" s="36">
        <v>2</v>
      </c>
      <c r="G18" s="39">
        <v>2</v>
      </c>
      <c r="H18" s="37">
        <v>0</v>
      </c>
      <c r="I18" s="36">
        <v>128</v>
      </c>
      <c r="J18" s="39">
        <v>96</v>
      </c>
      <c r="K18" s="37">
        <v>32</v>
      </c>
      <c r="L18" s="36">
        <v>18</v>
      </c>
      <c r="M18" s="39">
        <v>13</v>
      </c>
      <c r="N18" s="37">
        <v>5</v>
      </c>
      <c r="O18" s="36">
        <v>6</v>
      </c>
      <c r="P18" s="39">
        <v>6</v>
      </c>
      <c r="Q18" s="37">
        <v>0</v>
      </c>
      <c r="R18" s="36">
        <v>329</v>
      </c>
      <c r="S18" s="39">
        <v>296</v>
      </c>
      <c r="T18" s="37">
        <v>33</v>
      </c>
      <c r="U18" s="36">
        <v>470</v>
      </c>
      <c r="V18" s="39">
        <v>430</v>
      </c>
      <c r="W18" s="37">
        <v>40</v>
      </c>
      <c r="X18" s="36">
        <v>40</v>
      </c>
      <c r="Y18" s="39">
        <v>33</v>
      </c>
      <c r="Z18" s="37">
        <v>7</v>
      </c>
      <c r="AA18" s="36">
        <v>2152</v>
      </c>
      <c r="AB18" s="39">
        <v>1840</v>
      </c>
      <c r="AC18" s="37">
        <v>312</v>
      </c>
      <c r="AD18" s="36">
        <v>173</v>
      </c>
      <c r="AE18" s="39">
        <v>144</v>
      </c>
      <c r="AF18" s="37">
        <v>29</v>
      </c>
      <c r="AG18" s="36">
        <v>214</v>
      </c>
      <c r="AH18" s="39">
        <v>176</v>
      </c>
      <c r="AI18" s="37">
        <v>38</v>
      </c>
      <c r="AJ18" s="36">
        <v>21</v>
      </c>
      <c r="AK18" s="39">
        <v>20</v>
      </c>
      <c r="AL18" s="37">
        <v>1</v>
      </c>
      <c r="AM18" s="36">
        <v>2</v>
      </c>
      <c r="AN18" s="39">
        <v>2</v>
      </c>
      <c r="AO18" s="37">
        <v>0</v>
      </c>
      <c r="AP18" s="36">
        <v>178</v>
      </c>
      <c r="AQ18" s="39">
        <v>153</v>
      </c>
      <c r="AR18" s="37">
        <v>25</v>
      </c>
      <c r="AS18" s="36">
        <v>50</v>
      </c>
      <c r="AT18" s="39">
        <v>33</v>
      </c>
      <c r="AU18" s="37">
        <v>17</v>
      </c>
    </row>
    <row r="19" spans="2:47" ht="12.75" x14ac:dyDescent="0.2">
      <c r="B19" s="23" t="s">
        <v>11</v>
      </c>
      <c r="C19" s="36">
        <v>3417</v>
      </c>
      <c r="D19" s="39">
        <v>2753</v>
      </c>
      <c r="E19" s="37">
        <v>664</v>
      </c>
      <c r="F19" s="36">
        <v>3</v>
      </c>
      <c r="G19" s="39">
        <v>2</v>
      </c>
      <c r="H19" s="37">
        <v>1</v>
      </c>
      <c r="I19" s="36">
        <v>87</v>
      </c>
      <c r="J19" s="39">
        <v>61</v>
      </c>
      <c r="K19" s="37">
        <v>26</v>
      </c>
      <c r="L19" s="36">
        <v>93</v>
      </c>
      <c r="M19" s="39">
        <v>64</v>
      </c>
      <c r="N19" s="37">
        <v>29</v>
      </c>
      <c r="O19" s="36">
        <v>5</v>
      </c>
      <c r="P19" s="39">
        <v>5</v>
      </c>
      <c r="Q19" s="37">
        <v>0</v>
      </c>
      <c r="R19" s="36">
        <v>29</v>
      </c>
      <c r="S19" s="39">
        <v>28</v>
      </c>
      <c r="T19" s="37">
        <v>1</v>
      </c>
      <c r="U19" s="36">
        <v>420</v>
      </c>
      <c r="V19" s="39">
        <v>370</v>
      </c>
      <c r="W19" s="37">
        <v>50</v>
      </c>
      <c r="X19" s="36">
        <v>23</v>
      </c>
      <c r="Y19" s="39">
        <v>20</v>
      </c>
      <c r="Z19" s="37">
        <v>3</v>
      </c>
      <c r="AA19" s="36">
        <v>1332</v>
      </c>
      <c r="AB19" s="39">
        <v>1082</v>
      </c>
      <c r="AC19" s="37">
        <v>250</v>
      </c>
      <c r="AD19" s="36">
        <v>191</v>
      </c>
      <c r="AE19" s="39">
        <v>161</v>
      </c>
      <c r="AF19" s="37">
        <v>30</v>
      </c>
      <c r="AG19" s="36">
        <v>666</v>
      </c>
      <c r="AH19" s="39">
        <v>555</v>
      </c>
      <c r="AI19" s="37">
        <v>111</v>
      </c>
      <c r="AJ19" s="36">
        <v>15</v>
      </c>
      <c r="AK19" s="39">
        <v>15</v>
      </c>
      <c r="AL19" s="37">
        <v>0</v>
      </c>
      <c r="AM19" s="36">
        <v>1</v>
      </c>
      <c r="AN19" s="39">
        <v>1</v>
      </c>
      <c r="AO19" s="37">
        <v>0</v>
      </c>
      <c r="AP19" s="36">
        <v>541</v>
      </c>
      <c r="AQ19" s="39">
        <v>379</v>
      </c>
      <c r="AR19" s="37">
        <v>162</v>
      </c>
      <c r="AS19" s="36">
        <v>11</v>
      </c>
      <c r="AT19" s="39">
        <v>10</v>
      </c>
      <c r="AU19" s="37">
        <v>1</v>
      </c>
    </row>
    <row r="20" spans="2:47" ht="12.75" x14ac:dyDescent="0.2">
      <c r="B20" s="23" t="s">
        <v>12</v>
      </c>
      <c r="C20" s="36">
        <v>534</v>
      </c>
      <c r="D20" s="39">
        <v>425</v>
      </c>
      <c r="E20" s="37">
        <v>109</v>
      </c>
      <c r="F20" s="36">
        <v>0</v>
      </c>
      <c r="G20" s="39">
        <v>0</v>
      </c>
      <c r="H20" s="37">
        <v>0</v>
      </c>
      <c r="I20" s="36">
        <v>8</v>
      </c>
      <c r="J20" s="39">
        <v>6</v>
      </c>
      <c r="K20" s="37">
        <v>2</v>
      </c>
      <c r="L20" s="36">
        <v>29</v>
      </c>
      <c r="M20" s="39">
        <v>22</v>
      </c>
      <c r="N20" s="37">
        <v>7</v>
      </c>
      <c r="O20" s="36">
        <v>5</v>
      </c>
      <c r="P20" s="39">
        <v>5</v>
      </c>
      <c r="Q20" s="37">
        <v>0</v>
      </c>
      <c r="R20" s="36">
        <v>0</v>
      </c>
      <c r="S20" s="39">
        <v>0</v>
      </c>
      <c r="T20" s="37">
        <v>0</v>
      </c>
      <c r="U20" s="36">
        <v>16</v>
      </c>
      <c r="V20" s="39">
        <v>14</v>
      </c>
      <c r="W20" s="37">
        <v>2</v>
      </c>
      <c r="X20" s="36">
        <v>2</v>
      </c>
      <c r="Y20" s="39">
        <v>2</v>
      </c>
      <c r="Z20" s="37">
        <v>0</v>
      </c>
      <c r="AA20" s="36">
        <v>224</v>
      </c>
      <c r="AB20" s="39">
        <v>179</v>
      </c>
      <c r="AC20" s="37">
        <v>45</v>
      </c>
      <c r="AD20" s="36">
        <v>41</v>
      </c>
      <c r="AE20" s="39">
        <v>35</v>
      </c>
      <c r="AF20" s="37">
        <v>6</v>
      </c>
      <c r="AG20" s="36">
        <v>153</v>
      </c>
      <c r="AH20" s="39">
        <v>121</v>
      </c>
      <c r="AI20" s="37">
        <v>32</v>
      </c>
      <c r="AJ20" s="36">
        <v>7</v>
      </c>
      <c r="AK20" s="39">
        <v>5</v>
      </c>
      <c r="AL20" s="37">
        <v>2</v>
      </c>
      <c r="AM20" s="36">
        <v>0</v>
      </c>
      <c r="AN20" s="39">
        <v>0</v>
      </c>
      <c r="AO20" s="37">
        <v>0</v>
      </c>
      <c r="AP20" s="36">
        <v>46</v>
      </c>
      <c r="AQ20" s="39">
        <v>33</v>
      </c>
      <c r="AR20" s="37">
        <v>13</v>
      </c>
      <c r="AS20" s="36">
        <v>3</v>
      </c>
      <c r="AT20" s="39">
        <v>3</v>
      </c>
      <c r="AU20" s="37">
        <v>0</v>
      </c>
    </row>
    <row r="21" spans="2:47" ht="12.75" x14ac:dyDescent="0.2">
      <c r="B21" s="23" t="s">
        <v>13</v>
      </c>
      <c r="C21" s="36">
        <v>685</v>
      </c>
      <c r="D21" s="39">
        <v>547</v>
      </c>
      <c r="E21" s="37">
        <v>138</v>
      </c>
      <c r="F21" s="36">
        <v>21</v>
      </c>
      <c r="G21" s="39">
        <v>19</v>
      </c>
      <c r="H21" s="37">
        <v>2</v>
      </c>
      <c r="I21" s="36">
        <v>3</v>
      </c>
      <c r="J21" s="39">
        <v>2</v>
      </c>
      <c r="K21" s="37">
        <v>1</v>
      </c>
      <c r="L21" s="36">
        <v>4</v>
      </c>
      <c r="M21" s="39">
        <v>0</v>
      </c>
      <c r="N21" s="37">
        <v>4</v>
      </c>
      <c r="O21" s="36">
        <v>1</v>
      </c>
      <c r="P21" s="39">
        <v>0</v>
      </c>
      <c r="Q21" s="37">
        <v>1</v>
      </c>
      <c r="R21" s="36">
        <v>5</v>
      </c>
      <c r="S21" s="39">
        <v>5</v>
      </c>
      <c r="T21" s="37">
        <v>0</v>
      </c>
      <c r="U21" s="36">
        <v>86</v>
      </c>
      <c r="V21" s="39">
        <v>82</v>
      </c>
      <c r="W21" s="37">
        <v>4</v>
      </c>
      <c r="X21" s="36">
        <v>28</v>
      </c>
      <c r="Y21" s="39">
        <v>23</v>
      </c>
      <c r="Z21" s="37">
        <v>5</v>
      </c>
      <c r="AA21" s="36">
        <v>321</v>
      </c>
      <c r="AB21" s="39">
        <v>253</v>
      </c>
      <c r="AC21" s="37">
        <v>68</v>
      </c>
      <c r="AD21" s="36">
        <v>21</v>
      </c>
      <c r="AE21" s="39">
        <v>19</v>
      </c>
      <c r="AF21" s="37">
        <v>2</v>
      </c>
      <c r="AG21" s="36">
        <v>45</v>
      </c>
      <c r="AH21" s="39">
        <v>34</v>
      </c>
      <c r="AI21" s="37">
        <v>11</v>
      </c>
      <c r="AJ21" s="36">
        <v>18</v>
      </c>
      <c r="AK21" s="39">
        <v>15</v>
      </c>
      <c r="AL21" s="37">
        <v>3</v>
      </c>
      <c r="AM21" s="36">
        <v>2</v>
      </c>
      <c r="AN21" s="39">
        <v>2</v>
      </c>
      <c r="AO21" s="37">
        <v>0</v>
      </c>
      <c r="AP21" s="36">
        <v>107</v>
      </c>
      <c r="AQ21" s="39">
        <v>76</v>
      </c>
      <c r="AR21" s="37">
        <v>31</v>
      </c>
      <c r="AS21" s="36">
        <v>23</v>
      </c>
      <c r="AT21" s="39">
        <v>17</v>
      </c>
      <c r="AU21" s="37">
        <v>6</v>
      </c>
    </row>
    <row r="22" spans="2:47" ht="12.75" x14ac:dyDescent="0.2">
      <c r="B22" s="23" t="s">
        <v>40</v>
      </c>
      <c r="C22" s="36">
        <v>1778</v>
      </c>
      <c r="D22" s="39">
        <v>1388</v>
      </c>
      <c r="E22" s="37">
        <v>390</v>
      </c>
      <c r="F22" s="36">
        <v>10</v>
      </c>
      <c r="G22" s="39">
        <v>10</v>
      </c>
      <c r="H22" s="37">
        <v>0</v>
      </c>
      <c r="I22" s="36">
        <v>19</v>
      </c>
      <c r="J22" s="39">
        <v>13</v>
      </c>
      <c r="K22" s="37">
        <v>6</v>
      </c>
      <c r="L22" s="36">
        <v>10</v>
      </c>
      <c r="M22" s="39">
        <v>9</v>
      </c>
      <c r="N22" s="37">
        <v>1</v>
      </c>
      <c r="O22" s="36">
        <v>4</v>
      </c>
      <c r="P22" s="39">
        <v>3</v>
      </c>
      <c r="Q22" s="37">
        <v>1</v>
      </c>
      <c r="R22" s="36">
        <v>54</v>
      </c>
      <c r="S22" s="39">
        <v>51</v>
      </c>
      <c r="T22" s="37">
        <v>3</v>
      </c>
      <c r="U22" s="36">
        <v>333</v>
      </c>
      <c r="V22" s="39">
        <v>268</v>
      </c>
      <c r="W22" s="37">
        <v>65</v>
      </c>
      <c r="X22" s="36">
        <v>8</v>
      </c>
      <c r="Y22" s="39">
        <v>8</v>
      </c>
      <c r="Z22" s="37">
        <v>0</v>
      </c>
      <c r="AA22" s="36">
        <v>839</v>
      </c>
      <c r="AB22" s="39">
        <v>639</v>
      </c>
      <c r="AC22" s="37">
        <v>200</v>
      </c>
      <c r="AD22" s="36">
        <v>23</v>
      </c>
      <c r="AE22" s="39">
        <v>22</v>
      </c>
      <c r="AF22" s="37">
        <v>1</v>
      </c>
      <c r="AG22" s="36">
        <v>310</v>
      </c>
      <c r="AH22" s="39">
        <v>239</v>
      </c>
      <c r="AI22" s="37">
        <v>71</v>
      </c>
      <c r="AJ22" s="36">
        <v>29</v>
      </c>
      <c r="AK22" s="39">
        <v>24</v>
      </c>
      <c r="AL22" s="37">
        <v>5</v>
      </c>
      <c r="AM22" s="36">
        <v>0</v>
      </c>
      <c r="AN22" s="39">
        <v>0</v>
      </c>
      <c r="AO22" s="37">
        <v>0</v>
      </c>
      <c r="AP22" s="36">
        <v>139</v>
      </c>
      <c r="AQ22" s="39">
        <v>102</v>
      </c>
      <c r="AR22" s="37">
        <v>37</v>
      </c>
      <c r="AS22" s="36">
        <v>0</v>
      </c>
      <c r="AT22" s="39">
        <v>0</v>
      </c>
      <c r="AU22" s="37">
        <v>0</v>
      </c>
    </row>
    <row r="23" spans="2:47" ht="12.75" x14ac:dyDescent="0.2">
      <c r="B23" s="23" t="s">
        <v>41</v>
      </c>
      <c r="C23" s="36">
        <v>965</v>
      </c>
      <c r="D23" s="39">
        <v>836</v>
      </c>
      <c r="E23" s="37">
        <v>129</v>
      </c>
      <c r="F23" s="36">
        <v>0</v>
      </c>
      <c r="G23" s="39">
        <v>0</v>
      </c>
      <c r="H23" s="37">
        <v>0</v>
      </c>
      <c r="I23" s="36">
        <v>12</v>
      </c>
      <c r="J23" s="39">
        <v>4</v>
      </c>
      <c r="K23" s="37">
        <v>8</v>
      </c>
      <c r="L23" s="36">
        <v>19</v>
      </c>
      <c r="M23" s="39">
        <v>11</v>
      </c>
      <c r="N23" s="37">
        <v>8</v>
      </c>
      <c r="O23" s="36">
        <v>8</v>
      </c>
      <c r="P23" s="39">
        <v>7</v>
      </c>
      <c r="Q23" s="37">
        <v>1</v>
      </c>
      <c r="R23" s="36">
        <v>3</v>
      </c>
      <c r="S23" s="39">
        <v>3</v>
      </c>
      <c r="T23" s="37">
        <v>0</v>
      </c>
      <c r="U23" s="36">
        <v>185</v>
      </c>
      <c r="V23" s="39">
        <v>175</v>
      </c>
      <c r="W23" s="37">
        <v>10</v>
      </c>
      <c r="X23" s="36">
        <v>13</v>
      </c>
      <c r="Y23" s="39">
        <v>12</v>
      </c>
      <c r="Z23" s="37">
        <v>1</v>
      </c>
      <c r="AA23" s="36">
        <v>357</v>
      </c>
      <c r="AB23" s="39">
        <v>315</v>
      </c>
      <c r="AC23" s="37">
        <v>42</v>
      </c>
      <c r="AD23" s="36">
        <v>46</v>
      </c>
      <c r="AE23" s="39">
        <v>40</v>
      </c>
      <c r="AF23" s="37">
        <v>6</v>
      </c>
      <c r="AG23" s="36">
        <v>138</v>
      </c>
      <c r="AH23" s="39">
        <v>125</v>
      </c>
      <c r="AI23" s="37">
        <v>13</v>
      </c>
      <c r="AJ23" s="36">
        <v>25</v>
      </c>
      <c r="AK23" s="39">
        <v>18</v>
      </c>
      <c r="AL23" s="37">
        <v>7</v>
      </c>
      <c r="AM23" s="36">
        <v>0</v>
      </c>
      <c r="AN23" s="39">
        <v>0</v>
      </c>
      <c r="AO23" s="37">
        <v>0</v>
      </c>
      <c r="AP23" s="36">
        <v>159</v>
      </c>
      <c r="AQ23" s="39">
        <v>126</v>
      </c>
      <c r="AR23" s="37">
        <v>33</v>
      </c>
      <c r="AS23" s="36">
        <v>0</v>
      </c>
      <c r="AT23" s="39">
        <v>0</v>
      </c>
      <c r="AU23" s="37">
        <v>0</v>
      </c>
    </row>
    <row r="24" spans="2:47" ht="12.75" x14ac:dyDescent="0.2">
      <c r="B24" s="23" t="s">
        <v>42</v>
      </c>
      <c r="C24" s="36">
        <v>371</v>
      </c>
      <c r="D24" s="39">
        <v>295</v>
      </c>
      <c r="E24" s="37">
        <v>76</v>
      </c>
      <c r="F24" s="36">
        <v>0</v>
      </c>
      <c r="G24" s="39">
        <v>0</v>
      </c>
      <c r="H24" s="37">
        <v>0</v>
      </c>
      <c r="I24" s="36">
        <v>16</v>
      </c>
      <c r="J24" s="39">
        <v>11</v>
      </c>
      <c r="K24" s="37">
        <v>5</v>
      </c>
      <c r="L24" s="36">
        <v>10</v>
      </c>
      <c r="M24" s="39">
        <v>5</v>
      </c>
      <c r="N24" s="37">
        <v>5</v>
      </c>
      <c r="O24" s="36">
        <v>0</v>
      </c>
      <c r="P24" s="39">
        <v>0</v>
      </c>
      <c r="Q24" s="37">
        <v>0</v>
      </c>
      <c r="R24" s="36">
        <v>1</v>
      </c>
      <c r="S24" s="39">
        <v>1</v>
      </c>
      <c r="T24" s="37">
        <v>0</v>
      </c>
      <c r="U24" s="36">
        <v>53</v>
      </c>
      <c r="V24" s="39">
        <v>46</v>
      </c>
      <c r="W24" s="37">
        <v>7</v>
      </c>
      <c r="X24" s="36">
        <v>0</v>
      </c>
      <c r="Y24" s="39">
        <v>0</v>
      </c>
      <c r="Z24" s="37">
        <v>0</v>
      </c>
      <c r="AA24" s="36">
        <v>98</v>
      </c>
      <c r="AB24" s="39">
        <v>78</v>
      </c>
      <c r="AC24" s="37">
        <v>20</v>
      </c>
      <c r="AD24" s="36">
        <v>15</v>
      </c>
      <c r="AE24" s="39">
        <v>13</v>
      </c>
      <c r="AF24" s="37">
        <v>2</v>
      </c>
      <c r="AG24" s="36">
        <v>103</v>
      </c>
      <c r="AH24" s="39">
        <v>80</v>
      </c>
      <c r="AI24" s="37">
        <v>23</v>
      </c>
      <c r="AJ24" s="36">
        <v>7</v>
      </c>
      <c r="AK24" s="39">
        <v>7</v>
      </c>
      <c r="AL24" s="37">
        <v>0</v>
      </c>
      <c r="AM24" s="36">
        <v>1</v>
      </c>
      <c r="AN24" s="39">
        <v>1</v>
      </c>
      <c r="AO24" s="37">
        <v>0</v>
      </c>
      <c r="AP24" s="36">
        <v>67</v>
      </c>
      <c r="AQ24" s="39">
        <v>53</v>
      </c>
      <c r="AR24" s="37">
        <v>14</v>
      </c>
      <c r="AS24" s="36">
        <v>0</v>
      </c>
      <c r="AT24" s="39">
        <v>0</v>
      </c>
      <c r="AU24" s="37">
        <v>0</v>
      </c>
    </row>
    <row r="25" spans="2:47" ht="12.75" x14ac:dyDescent="0.2">
      <c r="B25" s="23" t="s">
        <v>14</v>
      </c>
      <c r="C25" s="36">
        <v>867</v>
      </c>
      <c r="D25" s="39">
        <v>718</v>
      </c>
      <c r="E25" s="37">
        <v>149</v>
      </c>
      <c r="F25" s="36">
        <v>37</v>
      </c>
      <c r="G25" s="39">
        <v>34</v>
      </c>
      <c r="H25" s="37">
        <v>3</v>
      </c>
      <c r="I25" s="36">
        <v>14</v>
      </c>
      <c r="J25" s="39">
        <v>8</v>
      </c>
      <c r="K25" s="37">
        <v>6</v>
      </c>
      <c r="L25" s="36">
        <v>5</v>
      </c>
      <c r="M25" s="39">
        <v>5</v>
      </c>
      <c r="N25" s="37">
        <v>0</v>
      </c>
      <c r="O25" s="36">
        <v>3</v>
      </c>
      <c r="P25" s="39">
        <v>3</v>
      </c>
      <c r="Q25" s="37">
        <v>0</v>
      </c>
      <c r="R25" s="36">
        <v>5</v>
      </c>
      <c r="S25" s="39">
        <v>5</v>
      </c>
      <c r="T25" s="37">
        <v>0</v>
      </c>
      <c r="U25" s="36">
        <v>126</v>
      </c>
      <c r="V25" s="39">
        <v>116</v>
      </c>
      <c r="W25" s="37">
        <v>10</v>
      </c>
      <c r="X25" s="36">
        <v>14</v>
      </c>
      <c r="Y25" s="39">
        <v>14</v>
      </c>
      <c r="Z25" s="37">
        <v>0</v>
      </c>
      <c r="AA25" s="36">
        <v>298</v>
      </c>
      <c r="AB25" s="39">
        <v>233</v>
      </c>
      <c r="AC25" s="37">
        <v>65</v>
      </c>
      <c r="AD25" s="36">
        <v>86</v>
      </c>
      <c r="AE25" s="39">
        <v>72</v>
      </c>
      <c r="AF25" s="37">
        <v>14</v>
      </c>
      <c r="AG25" s="36">
        <v>115</v>
      </c>
      <c r="AH25" s="39">
        <v>95</v>
      </c>
      <c r="AI25" s="37">
        <v>20</v>
      </c>
      <c r="AJ25" s="36">
        <v>68</v>
      </c>
      <c r="AK25" s="39">
        <v>62</v>
      </c>
      <c r="AL25" s="37">
        <v>6</v>
      </c>
      <c r="AM25" s="36">
        <v>1</v>
      </c>
      <c r="AN25" s="39">
        <v>1</v>
      </c>
      <c r="AO25" s="37">
        <v>0</v>
      </c>
      <c r="AP25" s="36">
        <v>84</v>
      </c>
      <c r="AQ25" s="39">
        <v>61</v>
      </c>
      <c r="AR25" s="37">
        <v>23</v>
      </c>
      <c r="AS25" s="36">
        <v>11</v>
      </c>
      <c r="AT25" s="39">
        <v>9</v>
      </c>
      <c r="AU25" s="37">
        <v>2</v>
      </c>
    </row>
    <row r="26" spans="2:47" ht="12.75" x14ac:dyDescent="0.2">
      <c r="B26" s="23" t="s">
        <v>43</v>
      </c>
      <c r="C26" s="36">
        <v>159</v>
      </c>
      <c r="D26" s="39">
        <v>116</v>
      </c>
      <c r="E26" s="37">
        <v>43</v>
      </c>
      <c r="F26" s="36">
        <v>0</v>
      </c>
      <c r="G26" s="39">
        <v>0</v>
      </c>
      <c r="H26" s="37">
        <v>0</v>
      </c>
      <c r="I26" s="36">
        <v>12</v>
      </c>
      <c r="J26" s="39">
        <v>11</v>
      </c>
      <c r="K26" s="37">
        <v>1</v>
      </c>
      <c r="L26" s="36">
        <v>0</v>
      </c>
      <c r="M26" s="39">
        <v>0</v>
      </c>
      <c r="N26" s="37">
        <v>0</v>
      </c>
      <c r="O26" s="36">
        <v>0</v>
      </c>
      <c r="P26" s="39">
        <v>0</v>
      </c>
      <c r="Q26" s="37">
        <v>0</v>
      </c>
      <c r="R26" s="36">
        <v>2</v>
      </c>
      <c r="S26" s="39">
        <v>2</v>
      </c>
      <c r="T26" s="37">
        <v>0</v>
      </c>
      <c r="U26" s="36">
        <v>10</v>
      </c>
      <c r="V26" s="39">
        <v>9</v>
      </c>
      <c r="W26" s="37">
        <v>1</v>
      </c>
      <c r="X26" s="36">
        <v>2</v>
      </c>
      <c r="Y26" s="39">
        <v>0</v>
      </c>
      <c r="Z26" s="37">
        <v>2</v>
      </c>
      <c r="AA26" s="36">
        <v>60</v>
      </c>
      <c r="AB26" s="39">
        <v>43</v>
      </c>
      <c r="AC26" s="37">
        <v>17</v>
      </c>
      <c r="AD26" s="36">
        <v>14</v>
      </c>
      <c r="AE26" s="39">
        <v>11</v>
      </c>
      <c r="AF26" s="37">
        <v>3</v>
      </c>
      <c r="AG26" s="36">
        <v>24</v>
      </c>
      <c r="AH26" s="39">
        <v>20</v>
      </c>
      <c r="AI26" s="37">
        <v>4</v>
      </c>
      <c r="AJ26" s="36">
        <v>0</v>
      </c>
      <c r="AK26" s="39">
        <v>0</v>
      </c>
      <c r="AL26" s="37">
        <v>0</v>
      </c>
      <c r="AM26" s="36">
        <v>0</v>
      </c>
      <c r="AN26" s="39">
        <v>0</v>
      </c>
      <c r="AO26" s="37">
        <v>0</v>
      </c>
      <c r="AP26" s="36">
        <v>32</v>
      </c>
      <c r="AQ26" s="39">
        <v>19</v>
      </c>
      <c r="AR26" s="37">
        <v>13</v>
      </c>
      <c r="AS26" s="36">
        <v>3</v>
      </c>
      <c r="AT26" s="39">
        <v>1</v>
      </c>
      <c r="AU26" s="37">
        <v>2</v>
      </c>
    </row>
    <row r="27" spans="2:47" ht="12.75" x14ac:dyDescent="0.2">
      <c r="B27" s="23" t="s">
        <v>15</v>
      </c>
      <c r="C27" s="36">
        <v>290</v>
      </c>
      <c r="D27" s="39">
        <v>265</v>
      </c>
      <c r="E27" s="37">
        <v>25</v>
      </c>
      <c r="F27" s="36">
        <v>0</v>
      </c>
      <c r="G27" s="39">
        <v>0</v>
      </c>
      <c r="H27" s="37">
        <v>0</v>
      </c>
      <c r="I27" s="36">
        <v>2</v>
      </c>
      <c r="J27" s="39">
        <v>0</v>
      </c>
      <c r="K27" s="37">
        <v>2</v>
      </c>
      <c r="L27" s="36">
        <v>0</v>
      </c>
      <c r="M27" s="39">
        <v>0</v>
      </c>
      <c r="N27" s="37">
        <v>0</v>
      </c>
      <c r="O27" s="36">
        <v>0</v>
      </c>
      <c r="P27" s="39">
        <v>0</v>
      </c>
      <c r="Q27" s="37">
        <v>0</v>
      </c>
      <c r="R27" s="36">
        <v>18</v>
      </c>
      <c r="S27" s="39">
        <v>18</v>
      </c>
      <c r="T27" s="37">
        <v>0</v>
      </c>
      <c r="U27" s="36">
        <v>17</v>
      </c>
      <c r="V27" s="39">
        <v>16</v>
      </c>
      <c r="W27" s="37">
        <v>1</v>
      </c>
      <c r="X27" s="36">
        <v>0</v>
      </c>
      <c r="Y27" s="39">
        <v>0</v>
      </c>
      <c r="Z27" s="37">
        <v>0</v>
      </c>
      <c r="AA27" s="36">
        <v>127</v>
      </c>
      <c r="AB27" s="39">
        <v>110</v>
      </c>
      <c r="AC27" s="37">
        <v>17</v>
      </c>
      <c r="AD27" s="36">
        <v>28</v>
      </c>
      <c r="AE27" s="39">
        <v>28</v>
      </c>
      <c r="AF27" s="37">
        <v>0</v>
      </c>
      <c r="AG27" s="36">
        <v>32</v>
      </c>
      <c r="AH27" s="39">
        <v>27</v>
      </c>
      <c r="AI27" s="37">
        <v>5</v>
      </c>
      <c r="AJ27" s="36">
        <v>0</v>
      </c>
      <c r="AK27" s="39">
        <v>0</v>
      </c>
      <c r="AL27" s="37">
        <v>0</v>
      </c>
      <c r="AM27" s="36">
        <v>23</v>
      </c>
      <c r="AN27" s="39">
        <v>23</v>
      </c>
      <c r="AO27" s="37">
        <v>0</v>
      </c>
      <c r="AP27" s="36">
        <v>43</v>
      </c>
      <c r="AQ27" s="39">
        <v>43</v>
      </c>
      <c r="AR27" s="37">
        <v>0</v>
      </c>
      <c r="AS27" s="36">
        <v>0</v>
      </c>
      <c r="AT27" s="39">
        <v>0</v>
      </c>
      <c r="AU27" s="37">
        <v>0</v>
      </c>
    </row>
    <row r="28" spans="2:47" ht="12.75" x14ac:dyDescent="0.2">
      <c r="B28" s="23" t="s">
        <v>16</v>
      </c>
      <c r="C28" s="36">
        <v>167</v>
      </c>
      <c r="D28" s="39">
        <v>152</v>
      </c>
      <c r="E28" s="37">
        <v>15</v>
      </c>
      <c r="F28" s="36">
        <v>1</v>
      </c>
      <c r="G28" s="39">
        <v>1</v>
      </c>
      <c r="H28" s="37">
        <v>0</v>
      </c>
      <c r="I28" s="36">
        <v>9</v>
      </c>
      <c r="J28" s="39">
        <v>9</v>
      </c>
      <c r="K28" s="37">
        <v>0</v>
      </c>
      <c r="L28" s="36">
        <v>0</v>
      </c>
      <c r="M28" s="39">
        <v>0</v>
      </c>
      <c r="N28" s="37">
        <v>0</v>
      </c>
      <c r="O28" s="36">
        <v>1</v>
      </c>
      <c r="P28" s="39">
        <v>1</v>
      </c>
      <c r="Q28" s="37">
        <v>0</v>
      </c>
      <c r="R28" s="36">
        <v>1</v>
      </c>
      <c r="S28" s="39">
        <v>1</v>
      </c>
      <c r="T28" s="37">
        <v>0</v>
      </c>
      <c r="U28" s="36">
        <v>49</v>
      </c>
      <c r="V28" s="39">
        <v>47</v>
      </c>
      <c r="W28" s="37">
        <v>2</v>
      </c>
      <c r="X28" s="36">
        <v>3</v>
      </c>
      <c r="Y28" s="39">
        <v>3</v>
      </c>
      <c r="Z28" s="37">
        <v>0</v>
      </c>
      <c r="AA28" s="36">
        <v>83</v>
      </c>
      <c r="AB28" s="39">
        <v>70</v>
      </c>
      <c r="AC28" s="37">
        <v>13</v>
      </c>
      <c r="AD28" s="36">
        <v>4</v>
      </c>
      <c r="AE28" s="39">
        <v>4</v>
      </c>
      <c r="AF28" s="37">
        <v>0</v>
      </c>
      <c r="AG28" s="36">
        <v>0</v>
      </c>
      <c r="AH28" s="39">
        <v>0</v>
      </c>
      <c r="AI28" s="37">
        <v>0</v>
      </c>
      <c r="AJ28" s="36">
        <v>14</v>
      </c>
      <c r="AK28" s="39">
        <v>14</v>
      </c>
      <c r="AL28" s="37">
        <v>0</v>
      </c>
      <c r="AM28" s="36">
        <v>0</v>
      </c>
      <c r="AN28" s="39">
        <v>0</v>
      </c>
      <c r="AO28" s="37">
        <v>0</v>
      </c>
      <c r="AP28" s="36">
        <v>2</v>
      </c>
      <c r="AQ28" s="39">
        <v>2</v>
      </c>
      <c r="AR28" s="37">
        <v>0</v>
      </c>
      <c r="AS28" s="36">
        <v>0</v>
      </c>
      <c r="AT28" s="39">
        <v>0</v>
      </c>
      <c r="AU28" s="37">
        <v>0</v>
      </c>
    </row>
  </sheetData>
  <mergeCells count="16">
    <mergeCell ref="N1:P1"/>
    <mergeCell ref="AM7:AO7"/>
    <mergeCell ref="AP7:AR7"/>
    <mergeCell ref="AS7:AU7"/>
    <mergeCell ref="C7:E7"/>
    <mergeCell ref="AD7:AF7"/>
    <mergeCell ref="AG7:AI7"/>
    <mergeCell ref="AJ7:AL7"/>
    <mergeCell ref="F7:H7"/>
    <mergeCell ref="I7:K7"/>
    <mergeCell ref="L7:N7"/>
    <mergeCell ref="O7:Q7"/>
    <mergeCell ref="R7:T7"/>
    <mergeCell ref="U7:W7"/>
    <mergeCell ref="X7:Z7"/>
    <mergeCell ref="AA7:AC7"/>
  </mergeCells>
  <phoneticPr fontId="2" type="noConversion"/>
  <hyperlinks>
    <hyperlink ref="N1:O1" location="Inicio!A1" display="Volver a Inicio"/>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BY28"/>
  <sheetViews>
    <sheetView zoomScaleNormal="100" workbookViewId="0"/>
  </sheetViews>
  <sheetFormatPr baseColWidth="10" defaultColWidth="11.42578125" defaultRowHeight="15" x14ac:dyDescent="0.2"/>
  <cols>
    <col min="1" max="1" width="4.7109375" style="1" customWidth="1"/>
    <col min="2" max="2" width="37.140625" style="1" customWidth="1"/>
    <col min="3" max="3" width="7.7109375" style="15" bestFit="1" customWidth="1"/>
    <col min="4" max="4" width="7.42578125" style="15" customWidth="1"/>
    <col min="5" max="77" width="7.42578125" style="1" customWidth="1"/>
    <col min="78" max="146" width="15.7109375" style="1" customWidth="1"/>
    <col min="147" max="16384" width="11.42578125" style="1"/>
  </cols>
  <sheetData>
    <row r="1" spans="2:77" ht="19.5" thickTop="1" thickBot="1" x14ac:dyDescent="0.3">
      <c r="B1" s="14" t="s">
        <v>71</v>
      </c>
      <c r="P1" s="45" t="s">
        <v>44</v>
      </c>
      <c r="Q1" s="49"/>
      <c r="R1" s="46"/>
    </row>
    <row r="2" spans="2:77" ht="18.75" thickTop="1" x14ac:dyDescent="0.25">
      <c r="B2" s="14" t="s">
        <v>58</v>
      </c>
      <c r="C2" s="14"/>
      <c r="D2" s="14"/>
      <c r="E2" s="14"/>
    </row>
    <row r="3" spans="2:77" ht="18" x14ac:dyDescent="0.25">
      <c r="B3" s="14"/>
      <c r="C3" s="14"/>
      <c r="D3" s="14"/>
      <c r="E3" s="14"/>
    </row>
    <row r="4" spans="2:77" x14ac:dyDescent="0.2">
      <c r="B4" s="16" t="s">
        <v>61</v>
      </c>
    </row>
    <row r="5" spans="2:77" ht="24" customHeight="1" x14ac:dyDescent="0.2">
      <c r="B5" s="24" t="s">
        <v>3</v>
      </c>
      <c r="C5" s="17"/>
      <c r="D5" s="1"/>
    </row>
    <row r="6" spans="2:77" s="20" customFormat="1" ht="15.75" customHeight="1" x14ac:dyDescent="0.2">
      <c r="B6" s="18" t="str">
        <f>Inicio!E4</f>
        <v>Año 2017</v>
      </c>
      <c r="C6" s="19"/>
      <c r="D6" s="19"/>
    </row>
    <row r="7" spans="2:77" ht="43.5" customHeight="1" x14ac:dyDescent="0.2">
      <c r="B7" s="1" t="s">
        <v>57</v>
      </c>
      <c r="C7" s="50" t="s">
        <v>2</v>
      </c>
      <c r="D7" s="51"/>
      <c r="E7" s="51"/>
      <c r="F7" s="51"/>
      <c r="G7" s="52"/>
      <c r="H7" s="50" t="s">
        <v>24</v>
      </c>
      <c r="I7" s="51"/>
      <c r="J7" s="51"/>
      <c r="K7" s="51"/>
      <c r="L7" s="52"/>
      <c r="M7" s="50" t="s">
        <v>25</v>
      </c>
      <c r="N7" s="51"/>
      <c r="O7" s="51"/>
      <c r="P7" s="51"/>
      <c r="Q7" s="52"/>
      <c r="R7" s="50" t="s">
        <v>26</v>
      </c>
      <c r="S7" s="51"/>
      <c r="T7" s="51"/>
      <c r="U7" s="51"/>
      <c r="V7" s="52"/>
      <c r="W7" s="50" t="s">
        <v>27</v>
      </c>
      <c r="X7" s="51"/>
      <c r="Y7" s="51"/>
      <c r="Z7" s="51"/>
      <c r="AA7" s="52"/>
      <c r="AB7" s="50" t="s">
        <v>28</v>
      </c>
      <c r="AC7" s="51"/>
      <c r="AD7" s="51"/>
      <c r="AE7" s="51"/>
      <c r="AF7" s="52"/>
      <c r="AG7" s="50" t="s">
        <v>29</v>
      </c>
      <c r="AH7" s="51"/>
      <c r="AI7" s="51"/>
      <c r="AJ7" s="51"/>
      <c r="AK7" s="52"/>
      <c r="AL7" s="50" t="s">
        <v>30</v>
      </c>
      <c r="AM7" s="51"/>
      <c r="AN7" s="51"/>
      <c r="AO7" s="51"/>
      <c r="AP7" s="52"/>
      <c r="AQ7" s="50" t="s">
        <v>31</v>
      </c>
      <c r="AR7" s="51"/>
      <c r="AS7" s="51"/>
      <c r="AT7" s="51"/>
      <c r="AU7" s="52"/>
      <c r="AV7" s="50" t="s">
        <v>55</v>
      </c>
      <c r="AW7" s="51"/>
      <c r="AX7" s="51"/>
      <c r="AY7" s="51"/>
      <c r="AZ7" s="52"/>
      <c r="BA7" s="50" t="s">
        <v>32</v>
      </c>
      <c r="BB7" s="51"/>
      <c r="BC7" s="51"/>
      <c r="BD7" s="51"/>
      <c r="BE7" s="52"/>
      <c r="BF7" s="50" t="s">
        <v>33</v>
      </c>
      <c r="BG7" s="51"/>
      <c r="BH7" s="51"/>
      <c r="BI7" s="51"/>
      <c r="BJ7" s="52"/>
      <c r="BK7" s="50" t="s">
        <v>34</v>
      </c>
      <c r="BL7" s="51"/>
      <c r="BM7" s="51"/>
      <c r="BN7" s="51"/>
      <c r="BO7" s="52"/>
      <c r="BP7" s="50" t="s">
        <v>35</v>
      </c>
      <c r="BQ7" s="51"/>
      <c r="BR7" s="51"/>
      <c r="BS7" s="51"/>
      <c r="BT7" s="52"/>
      <c r="BU7" s="50" t="s">
        <v>36</v>
      </c>
      <c r="BV7" s="51"/>
      <c r="BW7" s="51"/>
      <c r="BX7" s="51"/>
      <c r="BY7" s="52"/>
    </row>
    <row r="8" spans="2:77" ht="27" customHeight="1" x14ac:dyDescent="0.2">
      <c r="B8" s="1" t="s">
        <v>57</v>
      </c>
      <c r="C8" s="31" t="s">
        <v>2</v>
      </c>
      <c r="D8" s="33" t="s">
        <v>17</v>
      </c>
      <c r="E8" s="33" t="s">
        <v>18</v>
      </c>
      <c r="F8" s="33" t="s">
        <v>19</v>
      </c>
      <c r="G8" s="29" t="s">
        <v>20</v>
      </c>
      <c r="H8" s="31" t="s">
        <v>2</v>
      </c>
      <c r="I8" s="33" t="s">
        <v>17</v>
      </c>
      <c r="J8" s="33" t="s">
        <v>18</v>
      </c>
      <c r="K8" s="33" t="s">
        <v>19</v>
      </c>
      <c r="L8" s="29" t="s">
        <v>20</v>
      </c>
      <c r="M8" s="31" t="s">
        <v>2</v>
      </c>
      <c r="N8" s="33" t="s">
        <v>17</v>
      </c>
      <c r="O8" s="33" t="s">
        <v>18</v>
      </c>
      <c r="P8" s="33" t="s">
        <v>19</v>
      </c>
      <c r="Q8" s="29" t="s">
        <v>20</v>
      </c>
      <c r="R8" s="31" t="s">
        <v>2</v>
      </c>
      <c r="S8" s="33" t="s">
        <v>17</v>
      </c>
      <c r="T8" s="33" t="s">
        <v>18</v>
      </c>
      <c r="U8" s="33" t="s">
        <v>19</v>
      </c>
      <c r="V8" s="29" t="s">
        <v>20</v>
      </c>
      <c r="W8" s="31" t="s">
        <v>2</v>
      </c>
      <c r="X8" s="33" t="s">
        <v>17</v>
      </c>
      <c r="Y8" s="33" t="s">
        <v>18</v>
      </c>
      <c r="Z8" s="33" t="s">
        <v>19</v>
      </c>
      <c r="AA8" s="29" t="s">
        <v>20</v>
      </c>
      <c r="AB8" s="31" t="s">
        <v>2</v>
      </c>
      <c r="AC8" s="33" t="s">
        <v>17</v>
      </c>
      <c r="AD8" s="33" t="s">
        <v>18</v>
      </c>
      <c r="AE8" s="33" t="s">
        <v>19</v>
      </c>
      <c r="AF8" s="29" t="s">
        <v>20</v>
      </c>
      <c r="AG8" s="31" t="s">
        <v>2</v>
      </c>
      <c r="AH8" s="33" t="s">
        <v>17</v>
      </c>
      <c r="AI8" s="33" t="s">
        <v>18</v>
      </c>
      <c r="AJ8" s="33" t="s">
        <v>19</v>
      </c>
      <c r="AK8" s="29" t="s">
        <v>20</v>
      </c>
      <c r="AL8" s="31" t="s">
        <v>2</v>
      </c>
      <c r="AM8" s="33" t="s">
        <v>17</v>
      </c>
      <c r="AN8" s="33" t="s">
        <v>18</v>
      </c>
      <c r="AO8" s="33" t="s">
        <v>19</v>
      </c>
      <c r="AP8" s="29" t="s">
        <v>20</v>
      </c>
      <c r="AQ8" s="31" t="s">
        <v>2</v>
      </c>
      <c r="AR8" s="33" t="s">
        <v>17</v>
      </c>
      <c r="AS8" s="33" t="s">
        <v>18</v>
      </c>
      <c r="AT8" s="33" t="s">
        <v>19</v>
      </c>
      <c r="AU8" s="29" t="s">
        <v>20</v>
      </c>
      <c r="AV8" s="31" t="s">
        <v>2</v>
      </c>
      <c r="AW8" s="33" t="s">
        <v>17</v>
      </c>
      <c r="AX8" s="33" t="s">
        <v>18</v>
      </c>
      <c r="AY8" s="33" t="s">
        <v>19</v>
      </c>
      <c r="AZ8" s="29" t="s">
        <v>20</v>
      </c>
      <c r="BA8" s="31" t="s">
        <v>2</v>
      </c>
      <c r="BB8" s="33" t="s">
        <v>17</v>
      </c>
      <c r="BC8" s="33" t="s">
        <v>18</v>
      </c>
      <c r="BD8" s="33" t="s">
        <v>19</v>
      </c>
      <c r="BE8" s="29" t="s">
        <v>20</v>
      </c>
      <c r="BF8" s="31" t="s">
        <v>2</v>
      </c>
      <c r="BG8" s="33" t="s">
        <v>17</v>
      </c>
      <c r="BH8" s="33" t="s">
        <v>18</v>
      </c>
      <c r="BI8" s="33" t="s">
        <v>19</v>
      </c>
      <c r="BJ8" s="29" t="s">
        <v>20</v>
      </c>
      <c r="BK8" s="31" t="s">
        <v>2</v>
      </c>
      <c r="BL8" s="33" t="s">
        <v>17</v>
      </c>
      <c r="BM8" s="33" t="s">
        <v>18</v>
      </c>
      <c r="BN8" s="33" t="s">
        <v>19</v>
      </c>
      <c r="BO8" s="29" t="s">
        <v>20</v>
      </c>
      <c r="BP8" s="31" t="s">
        <v>2</v>
      </c>
      <c r="BQ8" s="33" t="s">
        <v>17</v>
      </c>
      <c r="BR8" s="33" t="s">
        <v>18</v>
      </c>
      <c r="BS8" s="33" t="s">
        <v>19</v>
      </c>
      <c r="BT8" s="29" t="s">
        <v>20</v>
      </c>
      <c r="BU8" s="31" t="s">
        <v>2</v>
      </c>
      <c r="BV8" s="33" t="s">
        <v>17</v>
      </c>
      <c r="BW8" s="33" t="s">
        <v>18</v>
      </c>
      <c r="BX8" s="33" t="s">
        <v>19</v>
      </c>
      <c r="BY8" s="29" t="s">
        <v>20</v>
      </c>
    </row>
    <row r="9" spans="2:77" ht="12.75" x14ac:dyDescent="0.2">
      <c r="B9" s="23" t="s">
        <v>2</v>
      </c>
      <c r="C9" s="36">
        <v>22916</v>
      </c>
      <c r="D9" s="39">
        <v>3810</v>
      </c>
      <c r="E9" s="39">
        <v>5440</v>
      </c>
      <c r="F9" s="39">
        <v>6675</v>
      </c>
      <c r="G9" s="37">
        <v>6991</v>
      </c>
      <c r="H9" s="36">
        <v>131</v>
      </c>
      <c r="I9" s="39">
        <v>14</v>
      </c>
      <c r="J9" s="39">
        <v>30</v>
      </c>
      <c r="K9" s="39">
        <v>44</v>
      </c>
      <c r="L9" s="37">
        <v>43</v>
      </c>
      <c r="M9" s="36">
        <v>655</v>
      </c>
      <c r="N9" s="39">
        <v>115</v>
      </c>
      <c r="O9" s="39">
        <v>119</v>
      </c>
      <c r="P9" s="39">
        <v>186</v>
      </c>
      <c r="Q9" s="37">
        <v>235</v>
      </c>
      <c r="R9" s="36">
        <v>494</v>
      </c>
      <c r="S9" s="39">
        <v>125</v>
      </c>
      <c r="T9" s="39">
        <v>136</v>
      </c>
      <c r="U9" s="39">
        <v>135</v>
      </c>
      <c r="V9" s="37">
        <v>98</v>
      </c>
      <c r="W9" s="36">
        <v>128</v>
      </c>
      <c r="X9" s="39">
        <v>26</v>
      </c>
      <c r="Y9" s="39">
        <v>35</v>
      </c>
      <c r="Z9" s="39">
        <v>30</v>
      </c>
      <c r="AA9" s="37">
        <v>37</v>
      </c>
      <c r="AB9" s="36">
        <v>500</v>
      </c>
      <c r="AC9" s="39">
        <v>72</v>
      </c>
      <c r="AD9" s="39">
        <v>91</v>
      </c>
      <c r="AE9" s="39">
        <v>168</v>
      </c>
      <c r="AF9" s="37">
        <v>169</v>
      </c>
      <c r="AG9" s="36">
        <v>2668</v>
      </c>
      <c r="AH9" s="39">
        <v>404</v>
      </c>
      <c r="AI9" s="39">
        <v>655</v>
      </c>
      <c r="AJ9" s="39">
        <v>819</v>
      </c>
      <c r="AK9" s="37">
        <v>790</v>
      </c>
      <c r="AL9" s="36">
        <v>422</v>
      </c>
      <c r="AM9" s="39">
        <v>60</v>
      </c>
      <c r="AN9" s="39">
        <v>110</v>
      </c>
      <c r="AO9" s="39">
        <v>125</v>
      </c>
      <c r="AP9" s="37">
        <v>127</v>
      </c>
      <c r="AQ9" s="36">
        <v>9753</v>
      </c>
      <c r="AR9" s="39">
        <v>1670</v>
      </c>
      <c r="AS9" s="39">
        <v>2507</v>
      </c>
      <c r="AT9" s="39">
        <v>2829</v>
      </c>
      <c r="AU9" s="37">
        <v>2747</v>
      </c>
      <c r="AV9" s="36">
        <v>1247</v>
      </c>
      <c r="AW9" s="39">
        <v>245</v>
      </c>
      <c r="AX9" s="39">
        <v>271</v>
      </c>
      <c r="AY9" s="39">
        <v>320</v>
      </c>
      <c r="AZ9" s="37">
        <v>411</v>
      </c>
      <c r="BA9" s="36">
        <v>3526</v>
      </c>
      <c r="BB9" s="39">
        <v>538</v>
      </c>
      <c r="BC9" s="39">
        <v>752</v>
      </c>
      <c r="BD9" s="39">
        <v>1037</v>
      </c>
      <c r="BE9" s="37">
        <v>1199</v>
      </c>
      <c r="BF9" s="36">
        <v>434</v>
      </c>
      <c r="BG9" s="39">
        <v>42</v>
      </c>
      <c r="BH9" s="39">
        <v>63</v>
      </c>
      <c r="BI9" s="39">
        <v>120</v>
      </c>
      <c r="BJ9" s="37">
        <v>209</v>
      </c>
      <c r="BK9" s="36">
        <v>50</v>
      </c>
      <c r="BL9" s="39">
        <v>3</v>
      </c>
      <c r="BM9" s="39">
        <v>8</v>
      </c>
      <c r="BN9" s="39">
        <v>18</v>
      </c>
      <c r="BO9" s="37">
        <v>21</v>
      </c>
      <c r="BP9" s="36">
        <v>2582</v>
      </c>
      <c r="BQ9" s="39">
        <v>440</v>
      </c>
      <c r="BR9" s="39">
        <v>593</v>
      </c>
      <c r="BS9" s="39">
        <v>739</v>
      </c>
      <c r="BT9" s="37">
        <v>810</v>
      </c>
      <c r="BU9" s="36">
        <v>326</v>
      </c>
      <c r="BV9" s="39">
        <v>56</v>
      </c>
      <c r="BW9" s="39">
        <v>70</v>
      </c>
      <c r="BX9" s="39">
        <v>105</v>
      </c>
      <c r="BY9" s="37">
        <v>95</v>
      </c>
    </row>
    <row r="10" spans="2:77" ht="12.75" x14ac:dyDescent="0.2">
      <c r="B10" s="23" t="s">
        <v>4</v>
      </c>
      <c r="C10" s="36">
        <v>4477</v>
      </c>
      <c r="D10" s="39">
        <v>725</v>
      </c>
      <c r="E10" s="39">
        <v>1062</v>
      </c>
      <c r="F10" s="39">
        <v>1332</v>
      </c>
      <c r="G10" s="37">
        <v>1358</v>
      </c>
      <c r="H10" s="36">
        <v>51</v>
      </c>
      <c r="I10" s="39">
        <v>2</v>
      </c>
      <c r="J10" s="39">
        <v>11</v>
      </c>
      <c r="K10" s="39">
        <v>22</v>
      </c>
      <c r="L10" s="37">
        <v>16</v>
      </c>
      <c r="M10" s="36">
        <v>172</v>
      </c>
      <c r="N10" s="39">
        <v>34</v>
      </c>
      <c r="O10" s="39">
        <v>34</v>
      </c>
      <c r="P10" s="39">
        <v>48</v>
      </c>
      <c r="Q10" s="37">
        <v>56</v>
      </c>
      <c r="R10" s="36">
        <v>141</v>
      </c>
      <c r="S10" s="39">
        <v>36</v>
      </c>
      <c r="T10" s="39">
        <v>43</v>
      </c>
      <c r="U10" s="39">
        <v>38</v>
      </c>
      <c r="V10" s="37">
        <v>24</v>
      </c>
      <c r="W10" s="36">
        <v>45</v>
      </c>
      <c r="X10" s="39">
        <v>5</v>
      </c>
      <c r="Y10" s="39">
        <v>17</v>
      </c>
      <c r="Z10" s="39">
        <v>9</v>
      </c>
      <c r="AA10" s="37">
        <v>14</v>
      </c>
      <c r="AB10" s="36">
        <v>25</v>
      </c>
      <c r="AC10" s="39">
        <v>3</v>
      </c>
      <c r="AD10" s="39">
        <v>4</v>
      </c>
      <c r="AE10" s="39">
        <v>9</v>
      </c>
      <c r="AF10" s="37">
        <v>9</v>
      </c>
      <c r="AG10" s="36">
        <v>499</v>
      </c>
      <c r="AH10" s="39">
        <v>77</v>
      </c>
      <c r="AI10" s="39">
        <v>127</v>
      </c>
      <c r="AJ10" s="39">
        <v>154</v>
      </c>
      <c r="AK10" s="37">
        <v>141</v>
      </c>
      <c r="AL10" s="36">
        <v>122</v>
      </c>
      <c r="AM10" s="39">
        <v>18</v>
      </c>
      <c r="AN10" s="39">
        <v>23</v>
      </c>
      <c r="AO10" s="39">
        <v>40</v>
      </c>
      <c r="AP10" s="37">
        <v>41</v>
      </c>
      <c r="AQ10" s="36">
        <v>1806</v>
      </c>
      <c r="AR10" s="39">
        <v>302</v>
      </c>
      <c r="AS10" s="39">
        <v>484</v>
      </c>
      <c r="AT10" s="39">
        <v>523</v>
      </c>
      <c r="AU10" s="37">
        <v>497</v>
      </c>
      <c r="AV10" s="36">
        <v>291</v>
      </c>
      <c r="AW10" s="39">
        <v>47</v>
      </c>
      <c r="AX10" s="39">
        <v>53</v>
      </c>
      <c r="AY10" s="39">
        <v>88</v>
      </c>
      <c r="AZ10" s="37">
        <v>103</v>
      </c>
      <c r="BA10" s="36">
        <v>741</v>
      </c>
      <c r="BB10" s="39">
        <v>96</v>
      </c>
      <c r="BC10" s="39">
        <v>138</v>
      </c>
      <c r="BD10" s="39">
        <v>229</v>
      </c>
      <c r="BE10" s="37">
        <v>278</v>
      </c>
      <c r="BF10" s="36">
        <v>82</v>
      </c>
      <c r="BG10" s="39">
        <v>11</v>
      </c>
      <c r="BH10" s="39">
        <v>11</v>
      </c>
      <c r="BI10" s="39">
        <v>27</v>
      </c>
      <c r="BJ10" s="37">
        <v>33</v>
      </c>
      <c r="BK10" s="36">
        <v>10</v>
      </c>
      <c r="BL10" s="39">
        <v>0</v>
      </c>
      <c r="BM10" s="39">
        <v>2</v>
      </c>
      <c r="BN10" s="39">
        <v>6</v>
      </c>
      <c r="BO10" s="37">
        <v>2</v>
      </c>
      <c r="BP10" s="36">
        <v>431</v>
      </c>
      <c r="BQ10" s="39">
        <v>85</v>
      </c>
      <c r="BR10" s="39">
        <v>102</v>
      </c>
      <c r="BS10" s="39">
        <v>119</v>
      </c>
      <c r="BT10" s="37">
        <v>125</v>
      </c>
      <c r="BU10" s="36">
        <v>61</v>
      </c>
      <c r="BV10" s="39">
        <v>9</v>
      </c>
      <c r="BW10" s="39">
        <v>13</v>
      </c>
      <c r="BX10" s="39">
        <v>20</v>
      </c>
      <c r="BY10" s="37">
        <v>19</v>
      </c>
    </row>
    <row r="11" spans="2:77" ht="12.75" x14ac:dyDescent="0.2">
      <c r="B11" s="23" t="s">
        <v>5</v>
      </c>
      <c r="C11" s="36">
        <v>608</v>
      </c>
      <c r="D11" s="39">
        <v>124</v>
      </c>
      <c r="E11" s="39">
        <v>135</v>
      </c>
      <c r="F11" s="39">
        <v>160</v>
      </c>
      <c r="G11" s="37">
        <v>189</v>
      </c>
      <c r="H11" s="36">
        <v>0</v>
      </c>
      <c r="I11" s="39">
        <v>0</v>
      </c>
      <c r="J11" s="39">
        <v>0</v>
      </c>
      <c r="K11" s="39">
        <v>0</v>
      </c>
      <c r="L11" s="37">
        <v>0</v>
      </c>
      <c r="M11" s="36">
        <v>12</v>
      </c>
      <c r="N11" s="39">
        <v>3</v>
      </c>
      <c r="O11" s="39">
        <v>3</v>
      </c>
      <c r="P11" s="39">
        <v>4</v>
      </c>
      <c r="Q11" s="37">
        <v>2</v>
      </c>
      <c r="R11" s="36">
        <v>9</v>
      </c>
      <c r="S11" s="39">
        <v>2</v>
      </c>
      <c r="T11" s="39">
        <v>3</v>
      </c>
      <c r="U11" s="39">
        <v>4</v>
      </c>
      <c r="V11" s="37">
        <v>0</v>
      </c>
      <c r="W11" s="36">
        <v>5</v>
      </c>
      <c r="X11" s="39">
        <v>3</v>
      </c>
      <c r="Y11" s="39">
        <v>0</v>
      </c>
      <c r="Z11" s="39">
        <v>1</v>
      </c>
      <c r="AA11" s="37">
        <v>1</v>
      </c>
      <c r="AB11" s="36">
        <v>4</v>
      </c>
      <c r="AC11" s="39">
        <v>2</v>
      </c>
      <c r="AD11" s="39">
        <v>0</v>
      </c>
      <c r="AE11" s="39">
        <v>0</v>
      </c>
      <c r="AF11" s="37">
        <v>2</v>
      </c>
      <c r="AG11" s="36">
        <v>54</v>
      </c>
      <c r="AH11" s="39">
        <v>14</v>
      </c>
      <c r="AI11" s="39">
        <v>6</v>
      </c>
      <c r="AJ11" s="39">
        <v>16</v>
      </c>
      <c r="AK11" s="37">
        <v>18</v>
      </c>
      <c r="AL11" s="36">
        <v>2</v>
      </c>
      <c r="AM11" s="39">
        <v>0</v>
      </c>
      <c r="AN11" s="39">
        <v>0</v>
      </c>
      <c r="AO11" s="39">
        <v>1</v>
      </c>
      <c r="AP11" s="37">
        <v>1</v>
      </c>
      <c r="AQ11" s="36">
        <v>298</v>
      </c>
      <c r="AR11" s="39">
        <v>59</v>
      </c>
      <c r="AS11" s="39">
        <v>76</v>
      </c>
      <c r="AT11" s="39">
        <v>75</v>
      </c>
      <c r="AU11" s="37">
        <v>88</v>
      </c>
      <c r="AV11" s="36">
        <v>39</v>
      </c>
      <c r="AW11" s="39">
        <v>8</v>
      </c>
      <c r="AX11" s="39">
        <v>6</v>
      </c>
      <c r="AY11" s="39">
        <v>12</v>
      </c>
      <c r="AZ11" s="37">
        <v>13</v>
      </c>
      <c r="BA11" s="36">
        <v>128</v>
      </c>
      <c r="BB11" s="39">
        <v>27</v>
      </c>
      <c r="BC11" s="39">
        <v>34</v>
      </c>
      <c r="BD11" s="39">
        <v>28</v>
      </c>
      <c r="BE11" s="37">
        <v>39</v>
      </c>
      <c r="BF11" s="36">
        <v>20</v>
      </c>
      <c r="BG11" s="39">
        <v>2</v>
      </c>
      <c r="BH11" s="39">
        <v>4</v>
      </c>
      <c r="BI11" s="39">
        <v>6</v>
      </c>
      <c r="BJ11" s="37">
        <v>8</v>
      </c>
      <c r="BK11" s="36">
        <v>1</v>
      </c>
      <c r="BL11" s="39">
        <v>0</v>
      </c>
      <c r="BM11" s="39">
        <v>0</v>
      </c>
      <c r="BN11" s="39">
        <v>0</v>
      </c>
      <c r="BO11" s="37">
        <v>1</v>
      </c>
      <c r="BP11" s="36">
        <v>33</v>
      </c>
      <c r="BQ11" s="39">
        <v>4</v>
      </c>
      <c r="BR11" s="39">
        <v>3</v>
      </c>
      <c r="BS11" s="39">
        <v>12</v>
      </c>
      <c r="BT11" s="37">
        <v>14</v>
      </c>
      <c r="BU11" s="36">
        <v>3</v>
      </c>
      <c r="BV11" s="39">
        <v>0</v>
      </c>
      <c r="BW11" s="39">
        <v>0</v>
      </c>
      <c r="BX11" s="39">
        <v>1</v>
      </c>
      <c r="BY11" s="37">
        <v>2</v>
      </c>
    </row>
    <row r="12" spans="2:77" ht="12.75" x14ac:dyDescent="0.2">
      <c r="B12" s="23" t="s">
        <v>38</v>
      </c>
      <c r="C12" s="36">
        <v>449</v>
      </c>
      <c r="D12" s="39">
        <v>78</v>
      </c>
      <c r="E12" s="39">
        <v>91</v>
      </c>
      <c r="F12" s="39">
        <v>132</v>
      </c>
      <c r="G12" s="37">
        <v>148</v>
      </c>
      <c r="H12" s="36">
        <v>1</v>
      </c>
      <c r="I12" s="39">
        <v>1</v>
      </c>
      <c r="J12" s="39">
        <v>0</v>
      </c>
      <c r="K12" s="39">
        <v>0</v>
      </c>
      <c r="L12" s="37">
        <v>0</v>
      </c>
      <c r="M12" s="36">
        <v>8</v>
      </c>
      <c r="N12" s="39">
        <v>2</v>
      </c>
      <c r="O12" s="39">
        <v>1</v>
      </c>
      <c r="P12" s="39">
        <v>5</v>
      </c>
      <c r="Q12" s="37">
        <v>0</v>
      </c>
      <c r="R12" s="36">
        <v>12</v>
      </c>
      <c r="S12" s="39">
        <v>1</v>
      </c>
      <c r="T12" s="39">
        <v>3</v>
      </c>
      <c r="U12" s="39">
        <v>4</v>
      </c>
      <c r="V12" s="37">
        <v>4</v>
      </c>
      <c r="W12" s="36">
        <v>1</v>
      </c>
      <c r="X12" s="39">
        <v>0</v>
      </c>
      <c r="Y12" s="39">
        <v>1</v>
      </c>
      <c r="Z12" s="39">
        <v>0</v>
      </c>
      <c r="AA12" s="37">
        <v>0</v>
      </c>
      <c r="AB12" s="36">
        <v>3</v>
      </c>
      <c r="AC12" s="39">
        <v>0</v>
      </c>
      <c r="AD12" s="39">
        <v>0</v>
      </c>
      <c r="AE12" s="39">
        <v>0</v>
      </c>
      <c r="AF12" s="37">
        <v>3</v>
      </c>
      <c r="AG12" s="36">
        <v>49</v>
      </c>
      <c r="AH12" s="39">
        <v>9</v>
      </c>
      <c r="AI12" s="39">
        <v>9</v>
      </c>
      <c r="AJ12" s="39">
        <v>14</v>
      </c>
      <c r="AK12" s="37">
        <v>17</v>
      </c>
      <c r="AL12" s="36">
        <v>6</v>
      </c>
      <c r="AM12" s="39">
        <v>0</v>
      </c>
      <c r="AN12" s="39">
        <v>1</v>
      </c>
      <c r="AO12" s="39">
        <v>1</v>
      </c>
      <c r="AP12" s="37">
        <v>4</v>
      </c>
      <c r="AQ12" s="36">
        <v>90</v>
      </c>
      <c r="AR12" s="39">
        <v>16</v>
      </c>
      <c r="AS12" s="39">
        <v>18</v>
      </c>
      <c r="AT12" s="39">
        <v>23</v>
      </c>
      <c r="AU12" s="37">
        <v>33</v>
      </c>
      <c r="AV12" s="36">
        <v>42</v>
      </c>
      <c r="AW12" s="39">
        <v>8</v>
      </c>
      <c r="AX12" s="39">
        <v>8</v>
      </c>
      <c r="AY12" s="39">
        <v>10</v>
      </c>
      <c r="AZ12" s="37">
        <v>16</v>
      </c>
      <c r="BA12" s="36">
        <v>82</v>
      </c>
      <c r="BB12" s="39">
        <v>13</v>
      </c>
      <c r="BC12" s="39">
        <v>15</v>
      </c>
      <c r="BD12" s="39">
        <v>31</v>
      </c>
      <c r="BE12" s="37">
        <v>23</v>
      </c>
      <c r="BF12" s="36">
        <v>14</v>
      </c>
      <c r="BG12" s="39">
        <v>5</v>
      </c>
      <c r="BH12" s="39">
        <v>4</v>
      </c>
      <c r="BI12" s="39">
        <v>2</v>
      </c>
      <c r="BJ12" s="37">
        <v>3</v>
      </c>
      <c r="BK12" s="36">
        <v>2</v>
      </c>
      <c r="BL12" s="39">
        <v>0</v>
      </c>
      <c r="BM12" s="39">
        <v>0</v>
      </c>
      <c r="BN12" s="39">
        <v>2</v>
      </c>
      <c r="BO12" s="37">
        <v>0</v>
      </c>
      <c r="BP12" s="36">
        <v>139</v>
      </c>
      <c r="BQ12" s="39">
        <v>23</v>
      </c>
      <c r="BR12" s="39">
        <v>31</v>
      </c>
      <c r="BS12" s="39">
        <v>40</v>
      </c>
      <c r="BT12" s="37">
        <v>45</v>
      </c>
      <c r="BU12" s="36">
        <v>0</v>
      </c>
      <c r="BV12" s="39">
        <v>0</v>
      </c>
      <c r="BW12" s="39">
        <v>0</v>
      </c>
      <c r="BX12" s="39">
        <v>0</v>
      </c>
      <c r="BY12" s="37">
        <v>0</v>
      </c>
    </row>
    <row r="13" spans="2:77" ht="12.75" x14ac:dyDescent="0.2">
      <c r="B13" s="23" t="s">
        <v>39</v>
      </c>
      <c r="C13" s="36">
        <v>972</v>
      </c>
      <c r="D13" s="39">
        <v>176</v>
      </c>
      <c r="E13" s="39">
        <v>255</v>
      </c>
      <c r="F13" s="39">
        <v>287</v>
      </c>
      <c r="G13" s="37">
        <v>254</v>
      </c>
      <c r="H13" s="36">
        <v>0</v>
      </c>
      <c r="I13" s="39">
        <v>0</v>
      </c>
      <c r="J13" s="39">
        <v>0</v>
      </c>
      <c r="K13" s="39">
        <v>0</v>
      </c>
      <c r="L13" s="37">
        <v>0</v>
      </c>
      <c r="M13" s="36">
        <v>25</v>
      </c>
      <c r="N13" s="39">
        <v>4</v>
      </c>
      <c r="O13" s="39">
        <v>6</v>
      </c>
      <c r="P13" s="39">
        <v>6</v>
      </c>
      <c r="Q13" s="37">
        <v>9</v>
      </c>
      <c r="R13" s="36">
        <v>9</v>
      </c>
      <c r="S13" s="39">
        <v>3</v>
      </c>
      <c r="T13" s="39">
        <v>2</v>
      </c>
      <c r="U13" s="39">
        <v>2</v>
      </c>
      <c r="V13" s="37">
        <v>2</v>
      </c>
      <c r="W13" s="36">
        <v>1</v>
      </c>
      <c r="X13" s="39">
        <v>0</v>
      </c>
      <c r="Y13" s="39">
        <v>1</v>
      </c>
      <c r="Z13" s="39">
        <v>0</v>
      </c>
      <c r="AA13" s="37">
        <v>0</v>
      </c>
      <c r="AB13" s="36">
        <v>9</v>
      </c>
      <c r="AC13" s="39">
        <v>1</v>
      </c>
      <c r="AD13" s="39">
        <v>3</v>
      </c>
      <c r="AE13" s="39">
        <v>3</v>
      </c>
      <c r="AF13" s="37">
        <v>2</v>
      </c>
      <c r="AG13" s="36">
        <v>113</v>
      </c>
      <c r="AH13" s="39">
        <v>26</v>
      </c>
      <c r="AI13" s="39">
        <v>27</v>
      </c>
      <c r="AJ13" s="39">
        <v>31</v>
      </c>
      <c r="AK13" s="37">
        <v>29</v>
      </c>
      <c r="AL13" s="36">
        <v>28</v>
      </c>
      <c r="AM13" s="39">
        <v>2</v>
      </c>
      <c r="AN13" s="39">
        <v>11</v>
      </c>
      <c r="AO13" s="39">
        <v>12</v>
      </c>
      <c r="AP13" s="37">
        <v>3</v>
      </c>
      <c r="AQ13" s="36">
        <v>450</v>
      </c>
      <c r="AR13" s="39">
        <v>87</v>
      </c>
      <c r="AS13" s="39">
        <v>116</v>
      </c>
      <c r="AT13" s="39">
        <v>132</v>
      </c>
      <c r="AU13" s="37">
        <v>115</v>
      </c>
      <c r="AV13" s="36">
        <v>66</v>
      </c>
      <c r="AW13" s="39">
        <v>15</v>
      </c>
      <c r="AX13" s="39">
        <v>16</v>
      </c>
      <c r="AY13" s="39">
        <v>21</v>
      </c>
      <c r="AZ13" s="37">
        <v>14</v>
      </c>
      <c r="BA13" s="36">
        <v>117</v>
      </c>
      <c r="BB13" s="39">
        <v>12</v>
      </c>
      <c r="BC13" s="39">
        <v>36</v>
      </c>
      <c r="BD13" s="39">
        <v>37</v>
      </c>
      <c r="BE13" s="37">
        <v>32</v>
      </c>
      <c r="BF13" s="36">
        <v>4</v>
      </c>
      <c r="BG13" s="39">
        <v>0</v>
      </c>
      <c r="BH13" s="39">
        <v>0</v>
      </c>
      <c r="BI13" s="39">
        <v>3</v>
      </c>
      <c r="BJ13" s="37">
        <v>1</v>
      </c>
      <c r="BK13" s="36">
        <v>0</v>
      </c>
      <c r="BL13" s="39">
        <v>0</v>
      </c>
      <c r="BM13" s="39">
        <v>0</v>
      </c>
      <c r="BN13" s="39">
        <v>0</v>
      </c>
      <c r="BO13" s="37">
        <v>0</v>
      </c>
      <c r="BP13" s="36">
        <v>144</v>
      </c>
      <c r="BQ13" s="39">
        <v>26</v>
      </c>
      <c r="BR13" s="39">
        <v>34</v>
      </c>
      <c r="BS13" s="39">
        <v>37</v>
      </c>
      <c r="BT13" s="37">
        <v>47</v>
      </c>
      <c r="BU13" s="36">
        <v>6</v>
      </c>
      <c r="BV13" s="39">
        <v>0</v>
      </c>
      <c r="BW13" s="39">
        <v>3</v>
      </c>
      <c r="BX13" s="39">
        <v>3</v>
      </c>
      <c r="BY13" s="37">
        <v>0</v>
      </c>
    </row>
    <row r="14" spans="2:77" ht="12.75" x14ac:dyDescent="0.2">
      <c r="B14" s="23" t="s">
        <v>6</v>
      </c>
      <c r="C14" s="36">
        <v>1127</v>
      </c>
      <c r="D14" s="39">
        <v>173</v>
      </c>
      <c r="E14" s="39">
        <v>278</v>
      </c>
      <c r="F14" s="39">
        <v>345</v>
      </c>
      <c r="G14" s="37">
        <v>331</v>
      </c>
      <c r="H14" s="36">
        <v>0</v>
      </c>
      <c r="I14" s="39">
        <v>0</v>
      </c>
      <c r="J14" s="39">
        <v>0</v>
      </c>
      <c r="K14" s="39">
        <v>0</v>
      </c>
      <c r="L14" s="37">
        <v>0</v>
      </c>
      <c r="M14" s="36">
        <v>38</v>
      </c>
      <c r="N14" s="39">
        <v>4</v>
      </c>
      <c r="O14" s="39">
        <v>7</v>
      </c>
      <c r="P14" s="39">
        <v>10</v>
      </c>
      <c r="Q14" s="37">
        <v>17</v>
      </c>
      <c r="R14" s="36">
        <v>43</v>
      </c>
      <c r="S14" s="39">
        <v>7</v>
      </c>
      <c r="T14" s="39">
        <v>11</v>
      </c>
      <c r="U14" s="39">
        <v>17</v>
      </c>
      <c r="V14" s="37">
        <v>8</v>
      </c>
      <c r="W14" s="36">
        <v>1</v>
      </c>
      <c r="X14" s="39">
        <v>0</v>
      </c>
      <c r="Y14" s="39">
        <v>0</v>
      </c>
      <c r="Z14" s="39">
        <v>1</v>
      </c>
      <c r="AA14" s="37">
        <v>0</v>
      </c>
      <c r="AB14" s="36">
        <v>2</v>
      </c>
      <c r="AC14" s="39">
        <v>0</v>
      </c>
      <c r="AD14" s="39">
        <v>1</v>
      </c>
      <c r="AE14" s="39">
        <v>1</v>
      </c>
      <c r="AF14" s="37">
        <v>0</v>
      </c>
      <c r="AG14" s="36">
        <v>23</v>
      </c>
      <c r="AH14" s="39">
        <v>2</v>
      </c>
      <c r="AI14" s="39">
        <v>4</v>
      </c>
      <c r="AJ14" s="39">
        <v>9</v>
      </c>
      <c r="AK14" s="37">
        <v>8</v>
      </c>
      <c r="AL14" s="36">
        <v>71</v>
      </c>
      <c r="AM14" s="39">
        <v>11</v>
      </c>
      <c r="AN14" s="39">
        <v>23</v>
      </c>
      <c r="AO14" s="39">
        <v>17</v>
      </c>
      <c r="AP14" s="37">
        <v>20</v>
      </c>
      <c r="AQ14" s="36">
        <v>468</v>
      </c>
      <c r="AR14" s="39">
        <v>68</v>
      </c>
      <c r="AS14" s="39">
        <v>119</v>
      </c>
      <c r="AT14" s="39">
        <v>143</v>
      </c>
      <c r="AU14" s="37">
        <v>138</v>
      </c>
      <c r="AV14" s="36">
        <v>14</v>
      </c>
      <c r="AW14" s="39">
        <v>4</v>
      </c>
      <c r="AX14" s="39">
        <v>2</v>
      </c>
      <c r="AY14" s="39">
        <v>6</v>
      </c>
      <c r="AZ14" s="37">
        <v>2</v>
      </c>
      <c r="BA14" s="36">
        <v>141</v>
      </c>
      <c r="BB14" s="39">
        <v>22</v>
      </c>
      <c r="BC14" s="39">
        <v>32</v>
      </c>
      <c r="BD14" s="39">
        <v>42</v>
      </c>
      <c r="BE14" s="37">
        <v>45</v>
      </c>
      <c r="BF14" s="36">
        <v>8</v>
      </c>
      <c r="BG14" s="39">
        <v>1</v>
      </c>
      <c r="BH14" s="39">
        <v>1</v>
      </c>
      <c r="BI14" s="39">
        <v>1</v>
      </c>
      <c r="BJ14" s="37">
        <v>5</v>
      </c>
      <c r="BK14" s="36">
        <v>0</v>
      </c>
      <c r="BL14" s="39">
        <v>0</v>
      </c>
      <c r="BM14" s="39">
        <v>0</v>
      </c>
      <c r="BN14" s="39">
        <v>0</v>
      </c>
      <c r="BO14" s="37">
        <v>0</v>
      </c>
      <c r="BP14" s="36">
        <v>216</v>
      </c>
      <c r="BQ14" s="39">
        <v>38</v>
      </c>
      <c r="BR14" s="39">
        <v>55</v>
      </c>
      <c r="BS14" s="39">
        <v>68</v>
      </c>
      <c r="BT14" s="37">
        <v>55</v>
      </c>
      <c r="BU14" s="36">
        <v>102</v>
      </c>
      <c r="BV14" s="39">
        <v>16</v>
      </c>
      <c r="BW14" s="39">
        <v>23</v>
      </c>
      <c r="BX14" s="39">
        <v>30</v>
      </c>
      <c r="BY14" s="37">
        <v>33</v>
      </c>
    </row>
    <row r="15" spans="2:77" ht="12.75" x14ac:dyDescent="0.2">
      <c r="B15" s="23" t="s">
        <v>7</v>
      </c>
      <c r="C15" s="36">
        <v>247</v>
      </c>
      <c r="D15" s="39">
        <v>35</v>
      </c>
      <c r="E15" s="39">
        <v>66</v>
      </c>
      <c r="F15" s="39">
        <v>68</v>
      </c>
      <c r="G15" s="37">
        <v>78</v>
      </c>
      <c r="H15" s="36">
        <v>2</v>
      </c>
      <c r="I15" s="39">
        <v>0</v>
      </c>
      <c r="J15" s="39">
        <v>0</v>
      </c>
      <c r="K15" s="39">
        <v>0</v>
      </c>
      <c r="L15" s="37">
        <v>2</v>
      </c>
      <c r="M15" s="36">
        <v>23</v>
      </c>
      <c r="N15" s="39">
        <v>8</v>
      </c>
      <c r="O15" s="39">
        <v>7</v>
      </c>
      <c r="P15" s="39">
        <v>4</v>
      </c>
      <c r="Q15" s="37">
        <v>4</v>
      </c>
      <c r="R15" s="36">
        <v>3</v>
      </c>
      <c r="S15" s="39">
        <v>0</v>
      </c>
      <c r="T15" s="39">
        <v>1</v>
      </c>
      <c r="U15" s="39">
        <v>1</v>
      </c>
      <c r="V15" s="37">
        <v>1</v>
      </c>
      <c r="W15" s="36">
        <v>0</v>
      </c>
      <c r="X15" s="39">
        <v>0</v>
      </c>
      <c r="Y15" s="39">
        <v>0</v>
      </c>
      <c r="Z15" s="39">
        <v>0</v>
      </c>
      <c r="AA15" s="37">
        <v>0</v>
      </c>
      <c r="AB15" s="36">
        <v>0</v>
      </c>
      <c r="AC15" s="39">
        <v>0</v>
      </c>
      <c r="AD15" s="39">
        <v>0</v>
      </c>
      <c r="AE15" s="39">
        <v>0</v>
      </c>
      <c r="AF15" s="37">
        <v>0</v>
      </c>
      <c r="AG15" s="36">
        <v>16</v>
      </c>
      <c r="AH15" s="39">
        <v>0</v>
      </c>
      <c r="AI15" s="39">
        <v>3</v>
      </c>
      <c r="AJ15" s="39">
        <v>8</v>
      </c>
      <c r="AK15" s="37">
        <v>5</v>
      </c>
      <c r="AL15" s="36">
        <v>2</v>
      </c>
      <c r="AM15" s="39">
        <v>0</v>
      </c>
      <c r="AN15" s="39">
        <v>2</v>
      </c>
      <c r="AO15" s="39">
        <v>0</v>
      </c>
      <c r="AP15" s="37">
        <v>0</v>
      </c>
      <c r="AQ15" s="36">
        <v>79</v>
      </c>
      <c r="AR15" s="39">
        <v>9</v>
      </c>
      <c r="AS15" s="39">
        <v>23</v>
      </c>
      <c r="AT15" s="39">
        <v>18</v>
      </c>
      <c r="AU15" s="37">
        <v>29</v>
      </c>
      <c r="AV15" s="36">
        <v>12</v>
      </c>
      <c r="AW15" s="39">
        <v>4</v>
      </c>
      <c r="AX15" s="39">
        <v>2</v>
      </c>
      <c r="AY15" s="39">
        <v>0</v>
      </c>
      <c r="AZ15" s="37">
        <v>6</v>
      </c>
      <c r="BA15" s="36">
        <v>84</v>
      </c>
      <c r="BB15" s="39">
        <v>10</v>
      </c>
      <c r="BC15" s="39">
        <v>23</v>
      </c>
      <c r="BD15" s="39">
        <v>29</v>
      </c>
      <c r="BE15" s="37">
        <v>22</v>
      </c>
      <c r="BF15" s="36">
        <v>8</v>
      </c>
      <c r="BG15" s="39">
        <v>1</v>
      </c>
      <c r="BH15" s="39">
        <v>2</v>
      </c>
      <c r="BI15" s="39">
        <v>2</v>
      </c>
      <c r="BJ15" s="37">
        <v>3</v>
      </c>
      <c r="BK15" s="36">
        <v>0</v>
      </c>
      <c r="BL15" s="39">
        <v>0</v>
      </c>
      <c r="BM15" s="39">
        <v>0</v>
      </c>
      <c r="BN15" s="39">
        <v>0</v>
      </c>
      <c r="BO15" s="37">
        <v>0</v>
      </c>
      <c r="BP15" s="36">
        <v>14</v>
      </c>
      <c r="BQ15" s="39">
        <v>3</v>
      </c>
      <c r="BR15" s="39">
        <v>2</v>
      </c>
      <c r="BS15" s="39">
        <v>4</v>
      </c>
      <c r="BT15" s="37">
        <v>5</v>
      </c>
      <c r="BU15" s="36">
        <v>4</v>
      </c>
      <c r="BV15" s="39">
        <v>0</v>
      </c>
      <c r="BW15" s="39">
        <v>1</v>
      </c>
      <c r="BX15" s="39">
        <v>2</v>
      </c>
      <c r="BY15" s="37">
        <v>1</v>
      </c>
    </row>
    <row r="16" spans="2:77" ht="12.75" x14ac:dyDescent="0.2">
      <c r="B16" s="23" t="s">
        <v>8</v>
      </c>
      <c r="C16" s="36">
        <v>1095</v>
      </c>
      <c r="D16" s="39">
        <v>190</v>
      </c>
      <c r="E16" s="39">
        <v>232</v>
      </c>
      <c r="F16" s="39">
        <v>332</v>
      </c>
      <c r="G16" s="37">
        <v>341</v>
      </c>
      <c r="H16" s="36">
        <v>3</v>
      </c>
      <c r="I16" s="39">
        <v>0</v>
      </c>
      <c r="J16" s="39">
        <v>2</v>
      </c>
      <c r="K16" s="39">
        <v>0</v>
      </c>
      <c r="L16" s="37">
        <v>1</v>
      </c>
      <c r="M16" s="36">
        <v>37</v>
      </c>
      <c r="N16" s="39">
        <v>7</v>
      </c>
      <c r="O16" s="39">
        <v>6</v>
      </c>
      <c r="P16" s="39">
        <v>10</v>
      </c>
      <c r="Q16" s="37">
        <v>14</v>
      </c>
      <c r="R16" s="36">
        <v>81</v>
      </c>
      <c r="S16" s="39">
        <v>23</v>
      </c>
      <c r="T16" s="39">
        <v>19</v>
      </c>
      <c r="U16" s="39">
        <v>16</v>
      </c>
      <c r="V16" s="37">
        <v>23</v>
      </c>
      <c r="W16" s="36">
        <v>6</v>
      </c>
      <c r="X16" s="39">
        <v>1</v>
      </c>
      <c r="Y16" s="39">
        <v>2</v>
      </c>
      <c r="Z16" s="39">
        <v>2</v>
      </c>
      <c r="AA16" s="37">
        <v>1</v>
      </c>
      <c r="AB16" s="36">
        <v>3</v>
      </c>
      <c r="AC16" s="39">
        <v>0</v>
      </c>
      <c r="AD16" s="39">
        <v>0</v>
      </c>
      <c r="AE16" s="39">
        <v>2</v>
      </c>
      <c r="AF16" s="37">
        <v>1</v>
      </c>
      <c r="AG16" s="36">
        <v>66</v>
      </c>
      <c r="AH16" s="39">
        <v>6</v>
      </c>
      <c r="AI16" s="39">
        <v>9</v>
      </c>
      <c r="AJ16" s="39">
        <v>31</v>
      </c>
      <c r="AK16" s="37">
        <v>20</v>
      </c>
      <c r="AL16" s="36">
        <v>22</v>
      </c>
      <c r="AM16" s="39">
        <v>2</v>
      </c>
      <c r="AN16" s="39">
        <v>2</v>
      </c>
      <c r="AO16" s="39">
        <v>8</v>
      </c>
      <c r="AP16" s="37">
        <v>10</v>
      </c>
      <c r="AQ16" s="36">
        <v>325</v>
      </c>
      <c r="AR16" s="39">
        <v>62</v>
      </c>
      <c r="AS16" s="39">
        <v>75</v>
      </c>
      <c r="AT16" s="39">
        <v>99</v>
      </c>
      <c r="AU16" s="37">
        <v>89</v>
      </c>
      <c r="AV16" s="36">
        <v>58</v>
      </c>
      <c r="AW16" s="39">
        <v>10</v>
      </c>
      <c r="AX16" s="39">
        <v>7</v>
      </c>
      <c r="AY16" s="39">
        <v>18</v>
      </c>
      <c r="AZ16" s="37">
        <v>23</v>
      </c>
      <c r="BA16" s="36">
        <v>294</v>
      </c>
      <c r="BB16" s="39">
        <v>46</v>
      </c>
      <c r="BC16" s="39">
        <v>61</v>
      </c>
      <c r="BD16" s="39">
        <v>93</v>
      </c>
      <c r="BE16" s="37">
        <v>94</v>
      </c>
      <c r="BF16" s="36">
        <v>66</v>
      </c>
      <c r="BG16" s="39">
        <v>5</v>
      </c>
      <c r="BH16" s="39">
        <v>14</v>
      </c>
      <c r="BI16" s="39">
        <v>15</v>
      </c>
      <c r="BJ16" s="37">
        <v>32</v>
      </c>
      <c r="BK16" s="36">
        <v>5</v>
      </c>
      <c r="BL16" s="39">
        <v>0</v>
      </c>
      <c r="BM16" s="39">
        <v>1</v>
      </c>
      <c r="BN16" s="39">
        <v>2</v>
      </c>
      <c r="BO16" s="37">
        <v>2</v>
      </c>
      <c r="BP16" s="36">
        <v>116</v>
      </c>
      <c r="BQ16" s="39">
        <v>28</v>
      </c>
      <c r="BR16" s="39">
        <v>30</v>
      </c>
      <c r="BS16" s="39">
        <v>31</v>
      </c>
      <c r="BT16" s="37">
        <v>27</v>
      </c>
      <c r="BU16" s="36">
        <v>13</v>
      </c>
      <c r="BV16" s="39">
        <v>0</v>
      </c>
      <c r="BW16" s="39">
        <v>4</v>
      </c>
      <c r="BX16" s="39">
        <v>5</v>
      </c>
      <c r="BY16" s="37">
        <v>4</v>
      </c>
    </row>
    <row r="17" spans="2:77" ht="12.75" x14ac:dyDescent="0.2">
      <c r="B17" s="23" t="s">
        <v>9</v>
      </c>
      <c r="C17" s="36">
        <v>925</v>
      </c>
      <c r="D17" s="39">
        <v>196</v>
      </c>
      <c r="E17" s="39">
        <v>185</v>
      </c>
      <c r="F17" s="39">
        <v>253</v>
      </c>
      <c r="G17" s="37">
        <v>291</v>
      </c>
      <c r="H17" s="36">
        <v>0</v>
      </c>
      <c r="I17" s="39">
        <v>0</v>
      </c>
      <c r="J17" s="39">
        <v>0</v>
      </c>
      <c r="K17" s="39">
        <v>0</v>
      </c>
      <c r="L17" s="37">
        <v>0</v>
      </c>
      <c r="M17" s="36">
        <v>30</v>
      </c>
      <c r="N17" s="39">
        <v>1</v>
      </c>
      <c r="O17" s="39">
        <v>3</v>
      </c>
      <c r="P17" s="39">
        <v>11</v>
      </c>
      <c r="Q17" s="37">
        <v>15</v>
      </c>
      <c r="R17" s="36">
        <v>8</v>
      </c>
      <c r="S17" s="39">
        <v>3</v>
      </c>
      <c r="T17" s="39">
        <v>3</v>
      </c>
      <c r="U17" s="39">
        <v>0</v>
      </c>
      <c r="V17" s="37">
        <v>2</v>
      </c>
      <c r="W17" s="36">
        <v>36</v>
      </c>
      <c r="X17" s="39">
        <v>9</v>
      </c>
      <c r="Y17" s="39">
        <v>7</v>
      </c>
      <c r="Z17" s="39">
        <v>9</v>
      </c>
      <c r="AA17" s="37">
        <v>11</v>
      </c>
      <c r="AB17" s="36">
        <v>7</v>
      </c>
      <c r="AC17" s="39">
        <v>2</v>
      </c>
      <c r="AD17" s="39">
        <v>1</v>
      </c>
      <c r="AE17" s="39">
        <v>0</v>
      </c>
      <c r="AF17" s="37">
        <v>4</v>
      </c>
      <c r="AG17" s="36">
        <v>83</v>
      </c>
      <c r="AH17" s="39">
        <v>19</v>
      </c>
      <c r="AI17" s="39">
        <v>20</v>
      </c>
      <c r="AJ17" s="39">
        <v>24</v>
      </c>
      <c r="AK17" s="37">
        <v>20</v>
      </c>
      <c r="AL17" s="36">
        <v>36</v>
      </c>
      <c r="AM17" s="39">
        <v>12</v>
      </c>
      <c r="AN17" s="39">
        <v>7</v>
      </c>
      <c r="AO17" s="39">
        <v>4</v>
      </c>
      <c r="AP17" s="37">
        <v>13</v>
      </c>
      <c r="AQ17" s="36">
        <v>346</v>
      </c>
      <c r="AR17" s="39">
        <v>77</v>
      </c>
      <c r="AS17" s="39">
        <v>87</v>
      </c>
      <c r="AT17" s="39">
        <v>96</v>
      </c>
      <c r="AU17" s="37">
        <v>86</v>
      </c>
      <c r="AV17" s="36">
        <v>83</v>
      </c>
      <c r="AW17" s="39">
        <v>21</v>
      </c>
      <c r="AX17" s="39">
        <v>13</v>
      </c>
      <c r="AY17" s="39">
        <v>18</v>
      </c>
      <c r="AZ17" s="37">
        <v>31</v>
      </c>
      <c r="BA17" s="36">
        <v>139</v>
      </c>
      <c r="BB17" s="39">
        <v>25</v>
      </c>
      <c r="BC17" s="39">
        <v>22</v>
      </c>
      <c r="BD17" s="39">
        <v>39</v>
      </c>
      <c r="BE17" s="37">
        <v>53</v>
      </c>
      <c r="BF17" s="36">
        <v>28</v>
      </c>
      <c r="BG17" s="39">
        <v>0</v>
      </c>
      <c r="BH17" s="39">
        <v>2</v>
      </c>
      <c r="BI17" s="39">
        <v>9</v>
      </c>
      <c r="BJ17" s="37">
        <v>17</v>
      </c>
      <c r="BK17" s="36">
        <v>2</v>
      </c>
      <c r="BL17" s="39">
        <v>1</v>
      </c>
      <c r="BM17" s="39">
        <v>0</v>
      </c>
      <c r="BN17" s="39">
        <v>0</v>
      </c>
      <c r="BO17" s="37">
        <v>1</v>
      </c>
      <c r="BP17" s="36">
        <v>91</v>
      </c>
      <c r="BQ17" s="39">
        <v>14</v>
      </c>
      <c r="BR17" s="39">
        <v>11</v>
      </c>
      <c r="BS17" s="39">
        <v>33</v>
      </c>
      <c r="BT17" s="37">
        <v>33</v>
      </c>
      <c r="BU17" s="36">
        <v>36</v>
      </c>
      <c r="BV17" s="39">
        <v>12</v>
      </c>
      <c r="BW17" s="39">
        <v>9</v>
      </c>
      <c r="BX17" s="39">
        <v>10</v>
      </c>
      <c r="BY17" s="37">
        <v>5</v>
      </c>
    </row>
    <row r="18" spans="2:77" ht="12.75" x14ac:dyDescent="0.2">
      <c r="B18" s="23" t="s">
        <v>10</v>
      </c>
      <c r="C18" s="36">
        <v>3783</v>
      </c>
      <c r="D18" s="39">
        <v>540</v>
      </c>
      <c r="E18" s="39">
        <v>909</v>
      </c>
      <c r="F18" s="39">
        <v>1107</v>
      </c>
      <c r="G18" s="37">
        <v>1227</v>
      </c>
      <c r="H18" s="36">
        <v>2</v>
      </c>
      <c r="I18" s="39">
        <v>0</v>
      </c>
      <c r="J18" s="39">
        <v>1</v>
      </c>
      <c r="K18" s="39">
        <v>1</v>
      </c>
      <c r="L18" s="37">
        <v>0</v>
      </c>
      <c r="M18" s="36">
        <v>128</v>
      </c>
      <c r="N18" s="39">
        <v>15</v>
      </c>
      <c r="O18" s="39">
        <v>16</v>
      </c>
      <c r="P18" s="39">
        <v>36</v>
      </c>
      <c r="Q18" s="37">
        <v>61</v>
      </c>
      <c r="R18" s="36">
        <v>18</v>
      </c>
      <c r="S18" s="39">
        <v>1</v>
      </c>
      <c r="T18" s="39">
        <v>6</v>
      </c>
      <c r="U18" s="39">
        <v>6</v>
      </c>
      <c r="V18" s="37">
        <v>5</v>
      </c>
      <c r="W18" s="36">
        <v>6</v>
      </c>
      <c r="X18" s="39">
        <v>1</v>
      </c>
      <c r="Y18" s="39">
        <v>0</v>
      </c>
      <c r="Z18" s="39">
        <v>2</v>
      </c>
      <c r="AA18" s="37">
        <v>3</v>
      </c>
      <c r="AB18" s="36">
        <v>329</v>
      </c>
      <c r="AC18" s="39">
        <v>54</v>
      </c>
      <c r="AD18" s="39">
        <v>66</v>
      </c>
      <c r="AE18" s="39">
        <v>105</v>
      </c>
      <c r="AF18" s="37">
        <v>104</v>
      </c>
      <c r="AG18" s="36">
        <v>470</v>
      </c>
      <c r="AH18" s="39">
        <v>69</v>
      </c>
      <c r="AI18" s="39">
        <v>137</v>
      </c>
      <c r="AJ18" s="39">
        <v>134</v>
      </c>
      <c r="AK18" s="37">
        <v>130</v>
      </c>
      <c r="AL18" s="36">
        <v>40</v>
      </c>
      <c r="AM18" s="39">
        <v>4</v>
      </c>
      <c r="AN18" s="39">
        <v>16</v>
      </c>
      <c r="AO18" s="39">
        <v>12</v>
      </c>
      <c r="AP18" s="37">
        <v>8</v>
      </c>
      <c r="AQ18" s="36">
        <v>2152</v>
      </c>
      <c r="AR18" s="39">
        <v>316</v>
      </c>
      <c r="AS18" s="39">
        <v>518</v>
      </c>
      <c r="AT18" s="39">
        <v>620</v>
      </c>
      <c r="AU18" s="37">
        <v>698</v>
      </c>
      <c r="AV18" s="36">
        <v>173</v>
      </c>
      <c r="AW18" s="39">
        <v>24</v>
      </c>
      <c r="AX18" s="39">
        <v>41</v>
      </c>
      <c r="AY18" s="39">
        <v>51</v>
      </c>
      <c r="AZ18" s="37">
        <v>57</v>
      </c>
      <c r="BA18" s="36">
        <v>214</v>
      </c>
      <c r="BB18" s="39">
        <v>25</v>
      </c>
      <c r="BC18" s="39">
        <v>53</v>
      </c>
      <c r="BD18" s="39">
        <v>64</v>
      </c>
      <c r="BE18" s="37">
        <v>72</v>
      </c>
      <c r="BF18" s="36">
        <v>21</v>
      </c>
      <c r="BG18" s="39">
        <v>3</v>
      </c>
      <c r="BH18" s="39">
        <v>4</v>
      </c>
      <c r="BI18" s="39">
        <v>2</v>
      </c>
      <c r="BJ18" s="37">
        <v>12</v>
      </c>
      <c r="BK18" s="36">
        <v>2</v>
      </c>
      <c r="BL18" s="39">
        <v>0</v>
      </c>
      <c r="BM18" s="39">
        <v>0</v>
      </c>
      <c r="BN18" s="39">
        <v>1</v>
      </c>
      <c r="BO18" s="37">
        <v>1</v>
      </c>
      <c r="BP18" s="36">
        <v>178</v>
      </c>
      <c r="BQ18" s="39">
        <v>19</v>
      </c>
      <c r="BR18" s="39">
        <v>42</v>
      </c>
      <c r="BS18" s="39">
        <v>55</v>
      </c>
      <c r="BT18" s="37">
        <v>62</v>
      </c>
      <c r="BU18" s="36">
        <v>50</v>
      </c>
      <c r="BV18" s="39">
        <v>9</v>
      </c>
      <c r="BW18" s="39">
        <v>9</v>
      </c>
      <c r="BX18" s="39">
        <v>18</v>
      </c>
      <c r="BY18" s="37">
        <v>14</v>
      </c>
    </row>
    <row r="19" spans="2:77" ht="12.75" x14ac:dyDescent="0.2">
      <c r="B19" s="23" t="s">
        <v>11</v>
      </c>
      <c r="C19" s="36">
        <v>3417</v>
      </c>
      <c r="D19" s="39">
        <v>660</v>
      </c>
      <c r="E19" s="39">
        <v>832</v>
      </c>
      <c r="F19" s="39">
        <v>942</v>
      </c>
      <c r="G19" s="37">
        <v>983</v>
      </c>
      <c r="H19" s="36">
        <v>3</v>
      </c>
      <c r="I19" s="39">
        <v>1</v>
      </c>
      <c r="J19" s="39">
        <v>1</v>
      </c>
      <c r="K19" s="39">
        <v>0</v>
      </c>
      <c r="L19" s="37">
        <v>1</v>
      </c>
      <c r="M19" s="36">
        <v>87</v>
      </c>
      <c r="N19" s="39">
        <v>20</v>
      </c>
      <c r="O19" s="39">
        <v>16</v>
      </c>
      <c r="P19" s="39">
        <v>29</v>
      </c>
      <c r="Q19" s="37">
        <v>22</v>
      </c>
      <c r="R19" s="36">
        <v>93</v>
      </c>
      <c r="S19" s="39">
        <v>27</v>
      </c>
      <c r="T19" s="39">
        <v>22</v>
      </c>
      <c r="U19" s="39">
        <v>31</v>
      </c>
      <c r="V19" s="37">
        <v>13</v>
      </c>
      <c r="W19" s="36">
        <v>5</v>
      </c>
      <c r="X19" s="39">
        <v>3</v>
      </c>
      <c r="Y19" s="39">
        <v>0</v>
      </c>
      <c r="Z19" s="39">
        <v>1</v>
      </c>
      <c r="AA19" s="37">
        <v>1</v>
      </c>
      <c r="AB19" s="36">
        <v>29</v>
      </c>
      <c r="AC19" s="39">
        <v>6</v>
      </c>
      <c r="AD19" s="39">
        <v>4</v>
      </c>
      <c r="AE19" s="39">
        <v>9</v>
      </c>
      <c r="AF19" s="37">
        <v>10</v>
      </c>
      <c r="AG19" s="36">
        <v>420</v>
      </c>
      <c r="AH19" s="39">
        <v>67</v>
      </c>
      <c r="AI19" s="39">
        <v>101</v>
      </c>
      <c r="AJ19" s="39">
        <v>119</v>
      </c>
      <c r="AK19" s="37">
        <v>133</v>
      </c>
      <c r="AL19" s="36">
        <v>23</v>
      </c>
      <c r="AM19" s="39">
        <v>3</v>
      </c>
      <c r="AN19" s="39">
        <v>8</v>
      </c>
      <c r="AO19" s="39">
        <v>6</v>
      </c>
      <c r="AP19" s="37">
        <v>6</v>
      </c>
      <c r="AQ19" s="36">
        <v>1332</v>
      </c>
      <c r="AR19" s="39">
        <v>268</v>
      </c>
      <c r="AS19" s="39">
        <v>348</v>
      </c>
      <c r="AT19" s="39">
        <v>370</v>
      </c>
      <c r="AU19" s="37">
        <v>346</v>
      </c>
      <c r="AV19" s="36">
        <v>191</v>
      </c>
      <c r="AW19" s="39">
        <v>43</v>
      </c>
      <c r="AX19" s="39">
        <v>42</v>
      </c>
      <c r="AY19" s="39">
        <v>37</v>
      </c>
      <c r="AZ19" s="37">
        <v>69</v>
      </c>
      <c r="BA19" s="36">
        <v>666</v>
      </c>
      <c r="BB19" s="39">
        <v>115</v>
      </c>
      <c r="BC19" s="39">
        <v>159</v>
      </c>
      <c r="BD19" s="39">
        <v>185</v>
      </c>
      <c r="BE19" s="37">
        <v>207</v>
      </c>
      <c r="BF19" s="36">
        <v>15</v>
      </c>
      <c r="BG19" s="39">
        <v>0</v>
      </c>
      <c r="BH19" s="39">
        <v>1</v>
      </c>
      <c r="BI19" s="39">
        <v>4</v>
      </c>
      <c r="BJ19" s="37">
        <v>10</v>
      </c>
      <c r="BK19" s="36">
        <v>1</v>
      </c>
      <c r="BL19" s="39">
        <v>0</v>
      </c>
      <c r="BM19" s="39">
        <v>0</v>
      </c>
      <c r="BN19" s="39">
        <v>0</v>
      </c>
      <c r="BO19" s="37">
        <v>1</v>
      </c>
      <c r="BP19" s="36">
        <v>541</v>
      </c>
      <c r="BQ19" s="39">
        <v>104</v>
      </c>
      <c r="BR19" s="39">
        <v>128</v>
      </c>
      <c r="BS19" s="39">
        <v>148</v>
      </c>
      <c r="BT19" s="37">
        <v>161</v>
      </c>
      <c r="BU19" s="36">
        <v>11</v>
      </c>
      <c r="BV19" s="39">
        <v>3</v>
      </c>
      <c r="BW19" s="39">
        <v>2</v>
      </c>
      <c r="BX19" s="39">
        <v>3</v>
      </c>
      <c r="BY19" s="37">
        <v>3</v>
      </c>
    </row>
    <row r="20" spans="2:77" ht="12.75" x14ac:dyDescent="0.2">
      <c r="B20" s="23" t="s">
        <v>12</v>
      </c>
      <c r="C20" s="36">
        <v>534</v>
      </c>
      <c r="D20" s="39">
        <v>97</v>
      </c>
      <c r="E20" s="39">
        <v>137</v>
      </c>
      <c r="F20" s="39">
        <v>166</v>
      </c>
      <c r="G20" s="37">
        <v>134</v>
      </c>
      <c r="H20" s="36">
        <v>0</v>
      </c>
      <c r="I20" s="39">
        <v>0</v>
      </c>
      <c r="J20" s="39">
        <v>0</v>
      </c>
      <c r="K20" s="39">
        <v>0</v>
      </c>
      <c r="L20" s="37">
        <v>0</v>
      </c>
      <c r="M20" s="36">
        <v>8</v>
      </c>
      <c r="N20" s="39">
        <v>1</v>
      </c>
      <c r="O20" s="39">
        <v>2</v>
      </c>
      <c r="P20" s="39">
        <v>2</v>
      </c>
      <c r="Q20" s="37">
        <v>3</v>
      </c>
      <c r="R20" s="36">
        <v>29</v>
      </c>
      <c r="S20" s="39">
        <v>6</v>
      </c>
      <c r="T20" s="39">
        <v>11</v>
      </c>
      <c r="U20" s="39">
        <v>7</v>
      </c>
      <c r="V20" s="37">
        <v>5</v>
      </c>
      <c r="W20" s="36">
        <v>5</v>
      </c>
      <c r="X20" s="39">
        <v>0</v>
      </c>
      <c r="Y20" s="39">
        <v>2</v>
      </c>
      <c r="Z20" s="39">
        <v>2</v>
      </c>
      <c r="AA20" s="37">
        <v>1</v>
      </c>
      <c r="AB20" s="36">
        <v>0</v>
      </c>
      <c r="AC20" s="39">
        <v>0</v>
      </c>
      <c r="AD20" s="39">
        <v>0</v>
      </c>
      <c r="AE20" s="39">
        <v>0</v>
      </c>
      <c r="AF20" s="37">
        <v>0</v>
      </c>
      <c r="AG20" s="36">
        <v>16</v>
      </c>
      <c r="AH20" s="39">
        <v>3</v>
      </c>
      <c r="AI20" s="39">
        <v>3</v>
      </c>
      <c r="AJ20" s="39">
        <v>5</v>
      </c>
      <c r="AK20" s="37">
        <v>5</v>
      </c>
      <c r="AL20" s="36">
        <v>2</v>
      </c>
      <c r="AM20" s="39">
        <v>2</v>
      </c>
      <c r="AN20" s="39">
        <v>0</v>
      </c>
      <c r="AO20" s="39">
        <v>0</v>
      </c>
      <c r="AP20" s="37">
        <v>0</v>
      </c>
      <c r="AQ20" s="36">
        <v>224</v>
      </c>
      <c r="AR20" s="39">
        <v>40</v>
      </c>
      <c r="AS20" s="39">
        <v>67</v>
      </c>
      <c r="AT20" s="39">
        <v>72</v>
      </c>
      <c r="AU20" s="37">
        <v>45</v>
      </c>
      <c r="AV20" s="36">
        <v>41</v>
      </c>
      <c r="AW20" s="39">
        <v>6</v>
      </c>
      <c r="AX20" s="39">
        <v>8</v>
      </c>
      <c r="AY20" s="39">
        <v>15</v>
      </c>
      <c r="AZ20" s="37">
        <v>12</v>
      </c>
      <c r="BA20" s="36">
        <v>153</v>
      </c>
      <c r="BB20" s="39">
        <v>32</v>
      </c>
      <c r="BC20" s="39">
        <v>33</v>
      </c>
      <c r="BD20" s="39">
        <v>47</v>
      </c>
      <c r="BE20" s="37">
        <v>41</v>
      </c>
      <c r="BF20" s="36">
        <v>7</v>
      </c>
      <c r="BG20" s="39">
        <v>0</v>
      </c>
      <c r="BH20" s="39">
        <v>2</v>
      </c>
      <c r="BI20" s="39">
        <v>0</v>
      </c>
      <c r="BJ20" s="37">
        <v>5</v>
      </c>
      <c r="BK20" s="36">
        <v>0</v>
      </c>
      <c r="BL20" s="39">
        <v>0</v>
      </c>
      <c r="BM20" s="39">
        <v>0</v>
      </c>
      <c r="BN20" s="39">
        <v>0</v>
      </c>
      <c r="BO20" s="37">
        <v>0</v>
      </c>
      <c r="BP20" s="36">
        <v>46</v>
      </c>
      <c r="BQ20" s="39">
        <v>7</v>
      </c>
      <c r="BR20" s="39">
        <v>9</v>
      </c>
      <c r="BS20" s="39">
        <v>15</v>
      </c>
      <c r="BT20" s="37">
        <v>15</v>
      </c>
      <c r="BU20" s="36">
        <v>3</v>
      </c>
      <c r="BV20" s="39">
        <v>0</v>
      </c>
      <c r="BW20" s="39">
        <v>0</v>
      </c>
      <c r="BX20" s="39">
        <v>1</v>
      </c>
      <c r="BY20" s="37">
        <v>2</v>
      </c>
    </row>
    <row r="21" spans="2:77" ht="12.75" x14ac:dyDescent="0.2">
      <c r="B21" s="23" t="s">
        <v>13</v>
      </c>
      <c r="C21" s="36">
        <v>685</v>
      </c>
      <c r="D21" s="39">
        <v>98</v>
      </c>
      <c r="E21" s="39">
        <v>152</v>
      </c>
      <c r="F21" s="39">
        <v>223</v>
      </c>
      <c r="G21" s="37">
        <v>212</v>
      </c>
      <c r="H21" s="36">
        <v>21</v>
      </c>
      <c r="I21" s="39">
        <v>5</v>
      </c>
      <c r="J21" s="39">
        <v>6</v>
      </c>
      <c r="K21" s="39">
        <v>6</v>
      </c>
      <c r="L21" s="37">
        <v>4</v>
      </c>
      <c r="M21" s="36">
        <v>3</v>
      </c>
      <c r="N21" s="39">
        <v>1</v>
      </c>
      <c r="O21" s="39">
        <v>0</v>
      </c>
      <c r="P21" s="39">
        <v>0</v>
      </c>
      <c r="Q21" s="37">
        <v>2</v>
      </c>
      <c r="R21" s="36">
        <v>4</v>
      </c>
      <c r="S21" s="39">
        <v>1</v>
      </c>
      <c r="T21" s="39">
        <v>2</v>
      </c>
      <c r="U21" s="39">
        <v>0</v>
      </c>
      <c r="V21" s="37">
        <v>1</v>
      </c>
      <c r="W21" s="36">
        <v>1</v>
      </c>
      <c r="X21" s="39">
        <v>0</v>
      </c>
      <c r="Y21" s="39">
        <v>0</v>
      </c>
      <c r="Z21" s="39">
        <v>1</v>
      </c>
      <c r="AA21" s="37">
        <v>0</v>
      </c>
      <c r="AB21" s="36">
        <v>5</v>
      </c>
      <c r="AC21" s="39">
        <v>0</v>
      </c>
      <c r="AD21" s="39">
        <v>0</v>
      </c>
      <c r="AE21" s="39">
        <v>2</v>
      </c>
      <c r="AF21" s="37">
        <v>3</v>
      </c>
      <c r="AG21" s="36">
        <v>86</v>
      </c>
      <c r="AH21" s="39">
        <v>7</v>
      </c>
      <c r="AI21" s="39">
        <v>14</v>
      </c>
      <c r="AJ21" s="39">
        <v>34</v>
      </c>
      <c r="AK21" s="37">
        <v>31</v>
      </c>
      <c r="AL21" s="36">
        <v>28</v>
      </c>
      <c r="AM21" s="39">
        <v>2</v>
      </c>
      <c r="AN21" s="39">
        <v>7</v>
      </c>
      <c r="AO21" s="39">
        <v>10</v>
      </c>
      <c r="AP21" s="37">
        <v>9</v>
      </c>
      <c r="AQ21" s="36">
        <v>321</v>
      </c>
      <c r="AR21" s="39">
        <v>48</v>
      </c>
      <c r="AS21" s="39">
        <v>83</v>
      </c>
      <c r="AT21" s="39">
        <v>109</v>
      </c>
      <c r="AU21" s="37">
        <v>81</v>
      </c>
      <c r="AV21" s="36">
        <v>21</v>
      </c>
      <c r="AW21" s="39">
        <v>5</v>
      </c>
      <c r="AX21" s="39">
        <v>6</v>
      </c>
      <c r="AY21" s="39">
        <v>2</v>
      </c>
      <c r="AZ21" s="37">
        <v>8</v>
      </c>
      <c r="BA21" s="36">
        <v>45</v>
      </c>
      <c r="BB21" s="39">
        <v>8</v>
      </c>
      <c r="BC21" s="39">
        <v>7</v>
      </c>
      <c r="BD21" s="39">
        <v>17</v>
      </c>
      <c r="BE21" s="37">
        <v>13</v>
      </c>
      <c r="BF21" s="36">
        <v>18</v>
      </c>
      <c r="BG21" s="39">
        <v>2</v>
      </c>
      <c r="BH21" s="39">
        <v>2</v>
      </c>
      <c r="BI21" s="39">
        <v>3</v>
      </c>
      <c r="BJ21" s="37">
        <v>11</v>
      </c>
      <c r="BK21" s="36">
        <v>2</v>
      </c>
      <c r="BL21" s="39">
        <v>0</v>
      </c>
      <c r="BM21" s="39">
        <v>0</v>
      </c>
      <c r="BN21" s="39">
        <v>1</v>
      </c>
      <c r="BO21" s="37">
        <v>1</v>
      </c>
      <c r="BP21" s="36">
        <v>107</v>
      </c>
      <c r="BQ21" s="39">
        <v>15</v>
      </c>
      <c r="BR21" s="39">
        <v>22</v>
      </c>
      <c r="BS21" s="39">
        <v>29</v>
      </c>
      <c r="BT21" s="37">
        <v>41</v>
      </c>
      <c r="BU21" s="36">
        <v>23</v>
      </c>
      <c r="BV21" s="39">
        <v>4</v>
      </c>
      <c r="BW21" s="39">
        <v>3</v>
      </c>
      <c r="BX21" s="39">
        <v>9</v>
      </c>
      <c r="BY21" s="37">
        <v>7</v>
      </c>
    </row>
    <row r="22" spans="2:77" ht="12.75" x14ac:dyDescent="0.2">
      <c r="B22" s="23" t="s">
        <v>40</v>
      </c>
      <c r="C22" s="36">
        <v>1778</v>
      </c>
      <c r="D22" s="39">
        <v>239</v>
      </c>
      <c r="E22" s="39">
        <v>418</v>
      </c>
      <c r="F22" s="39">
        <v>534</v>
      </c>
      <c r="G22" s="37">
        <v>587</v>
      </c>
      <c r="H22" s="36">
        <v>10</v>
      </c>
      <c r="I22" s="39">
        <v>2</v>
      </c>
      <c r="J22" s="39">
        <v>2</v>
      </c>
      <c r="K22" s="39">
        <v>2</v>
      </c>
      <c r="L22" s="37">
        <v>4</v>
      </c>
      <c r="M22" s="36">
        <v>19</v>
      </c>
      <c r="N22" s="39">
        <v>6</v>
      </c>
      <c r="O22" s="39">
        <v>2</v>
      </c>
      <c r="P22" s="39">
        <v>6</v>
      </c>
      <c r="Q22" s="37">
        <v>5</v>
      </c>
      <c r="R22" s="36">
        <v>10</v>
      </c>
      <c r="S22" s="39">
        <v>3</v>
      </c>
      <c r="T22" s="39">
        <v>5</v>
      </c>
      <c r="U22" s="39">
        <v>1</v>
      </c>
      <c r="V22" s="37">
        <v>1</v>
      </c>
      <c r="W22" s="36">
        <v>4</v>
      </c>
      <c r="X22" s="39">
        <v>0</v>
      </c>
      <c r="Y22" s="39">
        <v>1</v>
      </c>
      <c r="Z22" s="39">
        <v>1</v>
      </c>
      <c r="AA22" s="37">
        <v>2</v>
      </c>
      <c r="AB22" s="36">
        <v>54</v>
      </c>
      <c r="AC22" s="39">
        <v>2</v>
      </c>
      <c r="AD22" s="39">
        <v>6</v>
      </c>
      <c r="AE22" s="39">
        <v>24</v>
      </c>
      <c r="AF22" s="37">
        <v>22</v>
      </c>
      <c r="AG22" s="36">
        <v>333</v>
      </c>
      <c r="AH22" s="39">
        <v>34</v>
      </c>
      <c r="AI22" s="39">
        <v>73</v>
      </c>
      <c r="AJ22" s="39">
        <v>117</v>
      </c>
      <c r="AK22" s="37">
        <v>109</v>
      </c>
      <c r="AL22" s="36">
        <v>8</v>
      </c>
      <c r="AM22" s="39">
        <v>2</v>
      </c>
      <c r="AN22" s="39">
        <v>1</v>
      </c>
      <c r="AO22" s="39">
        <v>2</v>
      </c>
      <c r="AP22" s="37">
        <v>3</v>
      </c>
      <c r="AQ22" s="36">
        <v>839</v>
      </c>
      <c r="AR22" s="39">
        <v>126</v>
      </c>
      <c r="AS22" s="39">
        <v>211</v>
      </c>
      <c r="AT22" s="39">
        <v>255</v>
      </c>
      <c r="AU22" s="37">
        <v>247</v>
      </c>
      <c r="AV22" s="36">
        <v>23</v>
      </c>
      <c r="AW22" s="39">
        <v>0</v>
      </c>
      <c r="AX22" s="39">
        <v>9</v>
      </c>
      <c r="AY22" s="39">
        <v>3</v>
      </c>
      <c r="AZ22" s="37">
        <v>11</v>
      </c>
      <c r="BA22" s="36">
        <v>310</v>
      </c>
      <c r="BB22" s="39">
        <v>42</v>
      </c>
      <c r="BC22" s="39">
        <v>72</v>
      </c>
      <c r="BD22" s="39">
        <v>80</v>
      </c>
      <c r="BE22" s="37">
        <v>116</v>
      </c>
      <c r="BF22" s="36">
        <v>29</v>
      </c>
      <c r="BG22" s="39">
        <v>0</v>
      </c>
      <c r="BH22" s="39">
        <v>0</v>
      </c>
      <c r="BI22" s="39">
        <v>10</v>
      </c>
      <c r="BJ22" s="37">
        <v>19</v>
      </c>
      <c r="BK22" s="36">
        <v>0</v>
      </c>
      <c r="BL22" s="39">
        <v>0</v>
      </c>
      <c r="BM22" s="39">
        <v>0</v>
      </c>
      <c r="BN22" s="39">
        <v>0</v>
      </c>
      <c r="BO22" s="37">
        <v>0</v>
      </c>
      <c r="BP22" s="36">
        <v>139</v>
      </c>
      <c r="BQ22" s="39">
        <v>22</v>
      </c>
      <c r="BR22" s="39">
        <v>36</v>
      </c>
      <c r="BS22" s="39">
        <v>33</v>
      </c>
      <c r="BT22" s="37">
        <v>48</v>
      </c>
      <c r="BU22" s="36">
        <v>0</v>
      </c>
      <c r="BV22" s="39">
        <v>0</v>
      </c>
      <c r="BW22" s="39">
        <v>0</v>
      </c>
      <c r="BX22" s="39">
        <v>0</v>
      </c>
      <c r="BY22" s="37">
        <v>0</v>
      </c>
    </row>
    <row r="23" spans="2:77" ht="12.75" x14ac:dyDescent="0.2">
      <c r="B23" s="23" t="s">
        <v>41</v>
      </c>
      <c r="C23" s="36">
        <v>965</v>
      </c>
      <c r="D23" s="39">
        <v>178</v>
      </c>
      <c r="E23" s="39">
        <v>244</v>
      </c>
      <c r="F23" s="39">
        <v>263</v>
      </c>
      <c r="G23" s="37">
        <v>280</v>
      </c>
      <c r="H23" s="36">
        <v>0</v>
      </c>
      <c r="I23" s="39">
        <v>0</v>
      </c>
      <c r="J23" s="39">
        <v>0</v>
      </c>
      <c r="K23" s="39">
        <v>0</v>
      </c>
      <c r="L23" s="37">
        <v>0</v>
      </c>
      <c r="M23" s="36">
        <v>12</v>
      </c>
      <c r="N23" s="39">
        <v>1</v>
      </c>
      <c r="O23" s="39">
        <v>4</v>
      </c>
      <c r="P23" s="39">
        <v>3</v>
      </c>
      <c r="Q23" s="37">
        <v>4</v>
      </c>
      <c r="R23" s="36">
        <v>19</v>
      </c>
      <c r="S23" s="39">
        <v>3</v>
      </c>
      <c r="T23" s="39">
        <v>3</v>
      </c>
      <c r="U23" s="39">
        <v>6</v>
      </c>
      <c r="V23" s="37">
        <v>7</v>
      </c>
      <c r="W23" s="36">
        <v>8</v>
      </c>
      <c r="X23" s="39">
        <v>2</v>
      </c>
      <c r="Y23" s="39">
        <v>3</v>
      </c>
      <c r="Z23" s="39">
        <v>1</v>
      </c>
      <c r="AA23" s="37">
        <v>2</v>
      </c>
      <c r="AB23" s="36">
        <v>3</v>
      </c>
      <c r="AC23" s="39">
        <v>0</v>
      </c>
      <c r="AD23" s="39">
        <v>1</v>
      </c>
      <c r="AE23" s="39">
        <v>1</v>
      </c>
      <c r="AF23" s="37">
        <v>1</v>
      </c>
      <c r="AG23" s="36">
        <v>185</v>
      </c>
      <c r="AH23" s="39">
        <v>34</v>
      </c>
      <c r="AI23" s="39">
        <v>54</v>
      </c>
      <c r="AJ23" s="39">
        <v>53</v>
      </c>
      <c r="AK23" s="37">
        <v>44</v>
      </c>
      <c r="AL23" s="36">
        <v>13</v>
      </c>
      <c r="AM23" s="39">
        <v>2</v>
      </c>
      <c r="AN23" s="39">
        <v>2</v>
      </c>
      <c r="AO23" s="39">
        <v>4</v>
      </c>
      <c r="AP23" s="37">
        <v>5</v>
      </c>
      <c r="AQ23" s="36">
        <v>357</v>
      </c>
      <c r="AR23" s="39">
        <v>85</v>
      </c>
      <c r="AS23" s="39">
        <v>110</v>
      </c>
      <c r="AT23" s="39">
        <v>96</v>
      </c>
      <c r="AU23" s="37">
        <v>66</v>
      </c>
      <c r="AV23" s="36">
        <v>46</v>
      </c>
      <c r="AW23" s="39">
        <v>13</v>
      </c>
      <c r="AX23" s="39">
        <v>9</v>
      </c>
      <c r="AY23" s="39">
        <v>10</v>
      </c>
      <c r="AZ23" s="37">
        <v>14</v>
      </c>
      <c r="BA23" s="36">
        <v>138</v>
      </c>
      <c r="BB23" s="39">
        <v>16</v>
      </c>
      <c r="BC23" s="39">
        <v>26</v>
      </c>
      <c r="BD23" s="39">
        <v>30</v>
      </c>
      <c r="BE23" s="37">
        <v>66</v>
      </c>
      <c r="BF23" s="36">
        <v>25</v>
      </c>
      <c r="BG23" s="39">
        <v>1</v>
      </c>
      <c r="BH23" s="39">
        <v>2</v>
      </c>
      <c r="BI23" s="39">
        <v>9</v>
      </c>
      <c r="BJ23" s="37">
        <v>13</v>
      </c>
      <c r="BK23" s="36">
        <v>0</v>
      </c>
      <c r="BL23" s="39">
        <v>0</v>
      </c>
      <c r="BM23" s="39">
        <v>0</v>
      </c>
      <c r="BN23" s="39">
        <v>0</v>
      </c>
      <c r="BO23" s="37">
        <v>0</v>
      </c>
      <c r="BP23" s="36">
        <v>159</v>
      </c>
      <c r="BQ23" s="39">
        <v>21</v>
      </c>
      <c r="BR23" s="39">
        <v>30</v>
      </c>
      <c r="BS23" s="39">
        <v>50</v>
      </c>
      <c r="BT23" s="37">
        <v>58</v>
      </c>
      <c r="BU23" s="36">
        <v>0</v>
      </c>
      <c r="BV23" s="39">
        <v>0</v>
      </c>
      <c r="BW23" s="39">
        <v>0</v>
      </c>
      <c r="BX23" s="39">
        <v>0</v>
      </c>
      <c r="BY23" s="37">
        <v>0</v>
      </c>
    </row>
    <row r="24" spans="2:77" ht="12.75" x14ac:dyDescent="0.2">
      <c r="B24" s="23" t="s">
        <v>42</v>
      </c>
      <c r="C24" s="36">
        <v>371</v>
      </c>
      <c r="D24" s="39">
        <v>77</v>
      </c>
      <c r="E24" s="39">
        <v>102</v>
      </c>
      <c r="F24" s="39">
        <v>110</v>
      </c>
      <c r="G24" s="37">
        <v>82</v>
      </c>
      <c r="H24" s="36">
        <v>0</v>
      </c>
      <c r="I24" s="39">
        <v>0</v>
      </c>
      <c r="J24" s="39">
        <v>0</v>
      </c>
      <c r="K24" s="39">
        <v>0</v>
      </c>
      <c r="L24" s="37">
        <v>0</v>
      </c>
      <c r="M24" s="36">
        <v>16</v>
      </c>
      <c r="N24" s="39">
        <v>1</v>
      </c>
      <c r="O24" s="39">
        <v>5</v>
      </c>
      <c r="P24" s="39">
        <v>5</v>
      </c>
      <c r="Q24" s="37">
        <v>5</v>
      </c>
      <c r="R24" s="36">
        <v>10</v>
      </c>
      <c r="S24" s="39">
        <v>5</v>
      </c>
      <c r="T24" s="39">
        <v>2</v>
      </c>
      <c r="U24" s="39">
        <v>2</v>
      </c>
      <c r="V24" s="37">
        <v>1</v>
      </c>
      <c r="W24" s="36">
        <v>0</v>
      </c>
      <c r="X24" s="39">
        <v>0</v>
      </c>
      <c r="Y24" s="39">
        <v>0</v>
      </c>
      <c r="Z24" s="39">
        <v>0</v>
      </c>
      <c r="AA24" s="37">
        <v>0</v>
      </c>
      <c r="AB24" s="36">
        <v>1</v>
      </c>
      <c r="AC24" s="39">
        <v>0</v>
      </c>
      <c r="AD24" s="39">
        <v>0</v>
      </c>
      <c r="AE24" s="39">
        <v>0</v>
      </c>
      <c r="AF24" s="37">
        <v>1</v>
      </c>
      <c r="AG24" s="36">
        <v>53</v>
      </c>
      <c r="AH24" s="39">
        <v>11</v>
      </c>
      <c r="AI24" s="39">
        <v>21</v>
      </c>
      <c r="AJ24" s="39">
        <v>11</v>
      </c>
      <c r="AK24" s="37">
        <v>10</v>
      </c>
      <c r="AL24" s="36">
        <v>0</v>
      </c>
      <c r="AM24" s="39">
        <v>0</v>
      </c>
      <c r="AN24" s="39">
        <v>0</v>
      </c>
      <c r="AO24" s="39">
        <v>0</v>
      </c>
      <c r="AP24" s="37">
        <v>0</v>
      </c>
      <c r="AQ24" s="36">
        <v>98</v>
      </c>
      <c r="AR24" s="39">
        <v>22</v>
      </c>
      <c r="AS24" s="39">
        <v>30</v>
      </c>
      <c r="AT24" s="39">
        <v>27</v>
      </c>
      <c r="AU24" s="37">
        <v>19</v>
      </c>
      <c r="AV24" s="36">
        <v>15</v>
      </c>
      <c r="AW24" s="39">
        <v>3</v>
      </c>
      <c r="AX24" s="39">
        <v>7</v>
      </c>
      <c r="AY24" s="39">
        <v>5</v>
      </c>
      <c r="AZ24" s="37">
        <v>0</v>
      </c>
      <c r="BA24" s="36">
        <v>103</v>
      </c>
      <c r="BB24" s="39">
        <v>20</v>
      </c>
      <c r="BC24" s="39">
        <v>18</v>
      </c>
      <c r="BD24" s="39">
        <v>29</v>
      </c>
      <c r="BE24" s="37">
        <v>36</v>
      </c>
      <c r="BF24" s="36">
        <v>7</v>
      </c>
      <c r="BG24" s="39">
        <v>1</v>
      </c>
      <c r="BH24" s="39">
        <v>0</v>
      </c>
      <c r="BI24" s="39">
        <v>5</v>
      </c>
      <c r="BJ24" s="37">
        <v>1</v>
      </c>
      <c r="BK24" s="36">
        <v>1</v>
      </c>
      <c r="BL24" s="39">
        <v>1</v>
      </c>
      <c r="BM24" s="39">
        <v>0</v>
      </c>
      <c r="BN24" s="39">
        <v>0</v>
      </c>
      <c r="BO24" s="37">
        <v>0</v>
      </c>
      <c r="BP24" s="36">
        <v>67</v>
      </c>
      <c r="BQ24" s="39">
        <v>13</v>
      </c>
      <c r="BR24" s="39">
        <v>19</v>
      </c>
      <c r="BS24" s="39">
        <v>26</v>
      </c>
      <c r="BT24" s="37">
        <v>9</v>
      </c>
      <c r="BU24" s="36">
        <v>0</v>
      </c>
      <c r="BV24" s="39">
        <v>0</v>
      </c>
      <c r="BW24" s="39">
        <v>0</v>
      </c>
      <c r="BX24" s="39">
        <v>0</v>
      </c>
      <c r="BY24" s="37">
        <v>0</v>
      </c>
    </row>
    <row r="25" spans="2:77" ht="12.75" x14ac:dyDescent="0.2">
      <c r="B25" s="23" t="s">
        <v>14</v>
      </c>
      <c r="C25" s="36">
        <v>867</v>
      </c>
      <c r="D25" s="39">
        <v>125</v>
      </c>
      <c r="E25" s="39">
        <v>193</v>
      </c>
      <c r="F25" s="39">
        <v>227</v>
      </c>
      <c r="G25" s="37">
        <v>322</v>
      </c>
      <c r="H25" s="36">
        <v>37</v>
      </c>
      <c r="I25" s="39">
        <v>3</v>
      </c>
      <c r="J25" s="39">
        <v>7</v>
      </c>
      <c r="K25" s="39">
        <v>12</v>
      </c>
      <c r="L25" s="37">
        <v>15</v>
      </c>
      <c r="M25" s="36">
        <v>14</v>
      </c>
      <c r="N25" s="39">
        <v>1</v>
      </c>
      <c r="O25" s="39">
        <v>2</v>
      </c>
      <c r="P25" s="39">
        <v>6</v>
      </c>
      <c r="Q25" s="37">
        <v>5</v>
      </c>
      <c r="R25" s="36">
        <v>5</v>
      </c>
      <c r="S25" s="39">
        <v>4</v>
      </c>
      <c r="T25" s="39">
        <v>0</v>
      </c>
      <c r="U25" s="39">
        <v>0</v>
      </c>
      <c r="V25" s="37">
        <v>1</v>
      </c>
      <c r="W25" s="36">
        <v>3</v>
      </c>
      <c r="X25" s="39">
        <v>2</v>
      </c>
      <c r="Y25" s="39">
        <v>1</v>
      </c>
      <c r="Z25" s="39">
        <v>0</v>
      </c>
      <c r="AA25" s="37">
        <v>0</v>
      </c>
      <c r="AB25" s="36">
        <v>5</v>
      </c>
      <c r="AC25" s="39">
        <v>0</v>
      </c>
      <c r="AD25" s="39">
        <v>0</v>
      </c>
      <c r="AE25" s="39">
        <v>4</v>
      </c>
      <c r="AF25" s="37">
        <v>1</v>
      </c>
      <c r="AG25" s="36">
        <v>126</v>
      </c>
      <c r="AH25" s="39">
        <v>18</v>
      </c>
      <c r="AI25" s="39">
        <v>24</v>
      </c>
      <c r="AJ25" s="39">
        <v>32</v>
      </c>
      <c r="AK25" s="37">
        <v>52</v>
      </c>
      <c r="AL25" s="36">
        <v>14</v>
      </c>
      <c r="AM25" s="39">
        <v>0</v>
      </c>
      <c r="AN25" s="39">
        <v>6</v>
      </c>
      <c r="AO25" s="39">
        <v>4</v>
      </c>
      <c r="AP25" s="37">
        <v>4</v>
      </c>
      <c r="AQ25" s="36">
        <v>298</v>
      </c>
      <c r="AR25" s="39">
        <v>35</v>
      </c>
      <c r="AS25" s="39">
        <v>81</v>
      </c>
      <c r="AT25" s="39">
        <v>79</v>
      </c>
      <c r="AU25" s="37">
        <v>103</v>
      </c>
      <c r="AV25" s="36">
        <v>86</v>
      </c>
      <c r="AW25" s="39">
        <v>15</v>
      </c>
      <c r="AX25" s="39">
        <v>27</v>
      </c>
      <c r="AY25" s="39">
        <v>16</v>
      </c>
      <c r="AZ25" s="37">
        <v>28</v>
      </c>
      <c r="BA25" s="36">
        <v>115</v>
      </c>
      <c r="BB25" s="39">
        <v>23</v>
      </c>
      <c r="BC25" s="39">
        <v>17</v>
      </c>
      <c r="BD25" s="39">
        <v>34</v>
      </c>
      <c r="BE25" s="37">
        <v>41</v>
      </c>
      <c r="BF25" s="36">
        <v>68</v>
      </c>
      <c r="BG25" s="39">
        <v>9</v>
      </c>
      <c r="BH25" s="39">
        <v>10</v>
      </c>
      <c r="BI25" s="39">
        <v>16</v>
      </c>
      <c r="BJ25" s="37">
        <v>33</v>
      </c>
      <c r="BK25" s="36">
        <v>1</v>
      </c>
      <c r="BL25" s="39">
        <v>0</v>
      </c>
      <c r="BM25" s="39">
        <v>0</v>
      </c>
      <c r="BN25" s="39">
        <v>0</v>
      </c>
      <c r="BO25" s="37">
        <v>1</v>
      </c>
      <c r="BP25" s="36">
        <v>84</v>
      </c>
      <c r="BQ25" s="39">
        <v>14</v>
      </c>
      <c r="BR25" s="39">
        <v>15</v>
      </c>
      <c r="BS25" s="39">
        <v>21</v>
      </c>
      <c r="BT25" s="37">
        <v>34</v>
      </c>
      <c r="BU25" s="36">
        <v>11</v>
      </c>
      <c r="BV25" s="39">
        <v>1</v>
      </c>
      <c r="BW25" s="39">
        <v>3</v>
      </c>
      <c r="BX25" s="39">
        <v>3</v>
      </c>
      <c r="BY25" s="37">
        <v>4</v>
      </c>
    </row>
    <row r="26" spans="2:77" ht="12.75" x14ac:dyDescent="0.2">
      <c r="B26" s="23" t="s">
        <v>43</v>
      </c>
      <c r="C26" s="36">
        <v>159</v>
      </c>
      <c r="D26" s="39">
        <v>21</v>
      </c>
      <c r="E26" s="39">
        <v>36</v>
      </c>
      <c r="F26" s="39">
        <v>54</v>
      </c>
      <c r="G26" s="37">
        <v>48</v>
      </c>
      <c r="H26" s="36">
        <v>0</v>
      </c>
      <c r="I26" s="39">
        <v>0</v>
      </c>
      <c r="J26" s="39">
        <v>0</v>
      </c>
      <c r="K26" s="39">
        <v>0</v>
      </c>
      <c r="L26" s="37">
        <v>0</v>
      </c>
      <c r="M26" s="36">
        <v>12</v>
      </c>
      <c r="N26" s="39">
        <v>1</v>
      </c>
      <c r="O26" s="39">
        <v>2</v>
      </c>
      <c r="P26" s="39">
        <v>0</v>
      </c>
      <c r="Q26" s="37">
        <v>9</v>
      </c>
      <c r="R26" s="36">
        <v>0</v>
      </c>
      <c r="S26" s="39">
        <v>0</v>
      </c>
      <c r="T26" s="39">
        <v>0</v>
      </c>
      <c r="U26" s="39">
        <v>0</v>
      </c>
      <c r="V26" s="37">
        <v>0</v>
      </c>
      <c r="W26" s="36">
        <v>0</v>
      </c>
      <c r="X26" s="39">
        <v>0</v>
      </c>
      <c r="Y26" s="39">
        <v>0</v>
      </c>
      <c r="Z26" s="39">
        <v>0</v>
      </c>
      <c r="AA26" s="37">
        <v>0</v>
      </c>
      <c r="AB26" s="36">
        <v>2</v>
      </c>
      <c r="AC26" s="39">
        <v>1</v>
      </c>
      <c r="AD26" s="39">
        <v>0</v>
      </c>
      <c r="AE26" s="39">
        <v>0</v>
      </c>
      <c r="AF26" s="37">
        <v>1</v>
      </c>
      <c r="AG26" s="36">
        <v>10</v>
      </c>
      <c r="AH26" s="39">
        <v>0</v>
      </c>
      <c r="AI26" s="39">
        <v>2</v>
      </c>
      <c r="AJ26" s="39">
        <v>6</v>
      </c>
      <c r="AK26" s="37">
        <v>2</v>
      </c>
      <c r="AL26" s="36">
        <v>2</v>
      </c>
      <c r="AM26" s="39">
        <v>0</v>
      </c>
      <c r="AN26" s="39">
        <v>0</v>
      </c>
      <c r="AO26" s="39">
        <v>2</v>
      </c>
      <c r="AP26" s="37">
        <v>0</v>
      </c>
      <c r="AQ26" s="36">
        <v>60</v>
      </c>
      <c r="AR26" s="39">
        <v>9</v>
      </c>
      <c r="AS26" s="39">
        <v>11</v>
      </c>
      <c r="AT26" s="39">
        <v>26</v>
      </c>
      <c r="AU26" s="37">
        <v>14</v>
      </c>
      <c r="AV26" s="36">
        <v>14</v>
      </c>
      <c r="AW26" s="39">
        <v>1</v>
      </c>
      <c r="AX26" s="39">
        <v>5</v>
      </c>
      <c r="AY26" s="39">
        <v>6</v>
      </c>
      <c r="AZ26" s="37">
        <v>2</v>
      </c>
      <c r="BA26" s="36">
        <v>24</v>
      </c>
      <c r="BB26" s="39">
        <v>4</v>
      </c>
      <c r="BC26" s="39">
        <v>5</v>
      </c>
      <c r="BD26" s="39">
        <v>7</v>
      </c>
      <c r="BE26" s="37">
        <v>8</v>
      </c>
      <c r="BF26" s="36">
        <v>0</v>
      </c>
      <c r="BG26" s="39">
        <v>0</v>
      </c>
      <c r="BH26" s="39">
        <v>0</v>
      </c>
      <c r="BI26" s="39">
        <v>0</v>
      </c>
      <c r="BJ26" s="37">
        <v>0</v>
      </c>
      <c r="BK26" s="36">
        <v>0</v>
      </c>
      <c r="BL26" s="39">
        <v>0</v>
      </c>
      <c r="BM26" s="39">
        <v>0</v>
      </c>
      <c r="BN26" s="39">
        <v>0</v>
      </c>
      <c r="BO26" s="37">
        <v>0</v>
      </c>
      <c r="BP26" s="36">
        <v>32</v>
      </c>
      <c r="BQ26" s="39">
        <v>3</v>
      </c>
      <c r="BR26" s="39">
        <v>11</v>
      </c>
      <c r="BS26" s="39">
        <v>7</v>
      </c>
      <c r="BT26" s="37">
        <v>11</v>
      </c>
      <c r="BU26" s="36">
        <v>3</v>
      </c>
      <c r="BV26" s="39">
        <v>2</v>
      </c>
      <c r="BW26" s="39">
        <v>0</v>
      </c>
      <c r="BX26" s="39">
        <v>0</v>
      </c>
      <c r="BY26" s="37">
        <v>1</v>
      </c>
    </row>
    <row r="27" spans="2:77" ht="12.75" x14ac:dyDescent="0.2">
      <c r="B27" s="23" t="s">
        <v>15</v>
      </c>
      <c r="C27" s="36">
        <v>290</v>
      </c>
      <c r="D27" s="39">
        <v>46</v>
      </c>
      <c r="E27" s="39">
        <v>62</v>
      </c>
      <c r="F27" s="39">
        <v>98</v>
      </c>
      <c r="G27" s="37">
        <v>84</v>
      </c>
      <c r="H27" s="36">
        <v>0</v>
      </c>
      <c r="I27" s="39">
        <v>0</v>
      </c>
      <c r="J27" s="39">
        <v>0</v>
      </c>
      <c r="K27" s="39">
        <v>0</v>
      </c>
      <c r="L27" s="37">
        <v>0</v>
      </c>
      <c r="M27" s="36">
        <v>2</v>
      </c>
      <c r="N27" s="39">
        <v>1</v>
      </c>
      <c r="O27" s="39">
        <v>1</v>
      </c>
      <c r="P27" s="39">
        <v>0</v>
      </c>
      <c r="Q27" s="37">
        <v>0</v>
      </c>
      <c r="R27" s="36">
        <v>0</v>
      </c>
      <c r="S27" s="39">
        <v>0</v>
      </c>
      <c r="T27" s="39">
        <v>0</v>
      </c>
      <c r="U27" s="39">
        <v>0</v>
      </c>
      <c r="V27" s="37">
        <v>0</v>
      </c>
      <c r="W27" s="36">
        <v>0</v>
      </c>
      <c r="X27" s="39">
        <v>0</v>
      </c>
      <c r="Y27" s="39">
        <v>0</v>
      </c>
      <c r="Z27" s="39">
        <v>0</v>
      </c>
      <c r="AA27" s="37">
        <v>0</v>
      </c>
      <c r="AB27" s="36">
        <v>18</v>
      </c>
      <c r="AC27" s="39">
        <v>1</v>
      </c>
      <c r="AD27" s="39">
        <v>5</v>
      </c>
      <c r="AE27" s="39">
        <v>8</v>
      </c>
      <c r="AF27" s="37">
        <v>4</v>
      </c>
      <c r="AG27" s="36">
        <v>17</v>
      </c>
      <c r="AH27" s="39">
        <v>2</v>
      </c>
      <c r="AI27" s="39">
        <v>4</v>
      </c>
      <c r="AJ27" s="39">
        <v>9</v>
      </c>
      <c r="AK27" s="37">
        <v>2</v>
      </c>
      <c r="AL27" s="36">
        <v>0</v>
      </c>
      <c r="AM27" s="39">
        <v>0</v>
      </c>
      <c r="AN27" s="39">
        <v>0</v>
      </c>
      <c r="AO27" s="39">
        <v>0</v>
      </c>
      <c r="AP27" s="37">
        <v>0</v>
      </c>
      <c r="AQ27" s="36">
        <v>127</v>
      </c>
      <c r="AR27" s="39">
        <v>20</v>
      </c>
      <c r="AS27" s="39">
        <v>27</v>
      </c>
      <c r="AT27" s="39">
        <v>46</v>
      </c>
      <c r="AU27" s="37">
        <v>34</v>
      </c>
      <c r="AV27" s="36">
        <v>28</v>
      </c>
      <c r="AW27" s="39">
        <v>18</v>
      </c>
      <c r="AX27" s="39">
        <v>6</v>
      </c>
      <c r="AY27" s="39">
        <v>2</v>
      </c>
      <c r="AZ27" s="37">
        <v>2</v>
      </c>
      <c r="BA27" s="36">
        <v>32</v>
      </c>
      <c r="BB27" s="39">
        <v>2</v>
      </c>
      <c r="BC27" s="39">
        <v>1</v>
      </c>
      <c r="BD27" s="39">
        <v>16</v>
      </c>
      <c r="BE27" s="37">
        <v>13</v>
      </c>
      <c r="BF27" s="36">
        <v>0</v>
      </c>
      <c r="BG27" s="39">
        <v>0</v>
      </c>
      <c r="BH27" s="39">
        <v>0</v>
      </c>
      <c r="BI27" s="39">
        <v>0</v>
      </c>
      <c r="BJ27" s="37">
        <v>0</v>
      </c>
      <c r="BK27" s="36">
        <v>23</v>
      </c>
      <c r="BL27" s="39">
        <v>1</v>
      </c>
      <c r="BM27" s="39">
        <v>5</v>
      </c>
      <c r="BN27" s="39">
        <v>6</v>
      </c>
      <c r="BO27" s="37">
        <v>11</v>
      </c>
      <c r="BP27" s="36">
        <v>43</v>
      </c>
      <c r="BQ27" s="39">
        <v>1</v>
      </c>
      <c r="BR27" s="39">
        <v>13</v>
      </c>
      <c r="BS27" s="39">
        <v>11</v>
      </c>
      <c r="BT27" s="37">
        <v>18</v>
      </c>
      <c r="BU27" s="36">
        <v>0</v>
      </c>
      <c r="BV27" s="39">
        <v>0</v>
      </c>
      <c r="BW27" s="39">
        <v>0</v>
      </c>
      <c r="BX27" s="39">
        <v>0</v>
      </c>
      <c r="BY27" s="37">
        <v>0</v>
      </c>
    </row>
    <row r="28" spans="2:77" ht="12.75" x14ac:dyDescent="0.2">
      <c r="B28" s="23" t="s">
        <v>16</v>
      </c>
      <c r="C28" s="36">
        <v>167</v>
      </c>
      <c r="D28" s="39">
        <v>32</v>
      </c>
      <c r="E28" s="39">
        <v>51</v>
      </c>
      <c r="F28" s="39">
        <v>42</v>
      </c>
      <c r="G28" s="37">
        <v>42</v>
      </c>
      <c r="H28" s="36">
        <v>1</v>
      </c>
      <c r="I28" s="39">
        <v>0</v>
      </c>
      <c r="J28" s="39">
        <v>0</v>
      </c>
      <c r="K28" s="39">
        <v>1</v>
      </c>
      <c r="L28" s="37">
        <v>0</v>
      </c>
      <c r="M28" s="36">
        <v>9</v>
      </c>
      <c r="N28" s="39">
        <v>4</v>
      </c>
      <c r="O28" s="39">
        <v>2</v>
      </c>
      <c r="P28" s="39">
        <v>1</v>
      </c>
      <c r="Q28" s="37">
        <v>2</v>
      </c>
      <c r="R28" s="36">
        <v>0</v>
      </c>
      <c r="S28" s="39">
        <v>0</v>
      </c>
      <c r="T28" s="39">
        <v>0</v>
      </c>
      <c r="U28" s="39">
        <v>0</v>
      </c>
      <c r="V28" s="37">
        <v>0</v>
      </c>
      <c r="W28" s="36">
        <v>1</v>
      </c>
      <c r="X28" s="39">
        <v>0</v>
      </c>
      <c r="Y28" s="39">
        <v>0</v>
      </c>
      <c r="Z28" s="39">
        <v>0</v>
      </c>
      <c r="AA28" s="37">
        <v>1</v>
      </c>
      <c r="AB28" s="36">
        <v>1</v>
      </c>
      <c r="AC28" s="39">
        <v>0</v>
      </c>
      <c r="AD28" s="39">
        <v>0</v>
      </c>
      <c r="AE28" s="39">
        <v>0</v>
      </c>
      <c r="AF28" s="37">
        <v>1</v>
      </c>
      <c r="AG28" s="36">
        <v>49</v>
      </c>
      <c r="AH28" s="39">
        <v>6</v>
      </c>
      <c r="AI28" s="39">
        <v>17</v>
      </c>
      <c r="AJ28" s="39">
        <v>12</v>
      </c>
      <c r="AK28" s="37">
        <v>14</v>
      </c>
      <c r="AL28" s="36">
        <v>3</v>
      </c>
      <c r="AM28" s="39">
        <v>0</v>
      </c>
      <c r="AN28" s="39">
        <v>1</v>
      </c>
      <c r="AO28" s="39">
        <v>2</v>
      </c>
      <c r="AP28" s="37">
        <v>0</v>
      </c>
      <c r="AQ28" s="36">
        <v>83</v>
      </c>
      <c r="AR28" s="39">
        <v>21</v>
      </c>
      <c r="AS28" s="39">
        <v>23</v>
      </c>
      <c r="AT28" s="39">
        <v>20</v>
      </c>
      <c r="AU28" s="37">
        <v>19</v>
      </c>
      <c r="AV28" s="36">
        <v>4</v>
      </c>
      <c r="AW28" s="39">
        <v>0</v>
      </c>
      <c r="AX28" s="39">
        <v>4</v>
      </c>
      <c r="AY28" s="39">
        <v>0</v>
      </c>
      <c r="AZ28" s="37">
        <v>0</v>
      </c>
      <c r="BA28" s="36">
        <v>0</v>
      </c>
      <c r="BB28" s="39">
        <v>0</v>
      </c>
      <c r="BC28" s="39">
        <v>0</v>
      </c>
      <c r="BD28" s="39">
        <v>0</v>
      </c>
      <c r="BE28" s="37">
        <v>0</v>
      </c>
      <c r="BF28" s="36">
        <v>14</v>
      </c>
      <c r="BG28" s="39">
        <v>1</v>
      </c>
      <c r="BH28" s="39">
        <v>4</v>
      </c>
      <c r="BI28" s="39">
        <v>6</v>
      </c>
      <c r="BJ28" s="37">
        <v>3</v>
      </c>
      <c r="BK28" s="36">
        <v>0</v>
      </c>
      <c r="BL28" s="39">
        <v>0</v>
      </c>
      <c r="BM28" s="40">
        <v>0</v>
      </c>
      <c r="BN28" s="39">
        <v>0</v>
      </c>
      <c r="BO28" s="37">
        <v>0</v>
      </c>
      <c r="BP28" s="36">
        <v>2</v>
      </c>
      <c r="BQ28" s="39">
        <v>0</v>
      </c>
      <c r="BR28" s="39">
        <v>0</v>
      </c>
      <c r="BS28" s="39">
        <v>0</v>
      </c>
      <c r="BT28" s="37">
        <v>2</v>
      </c>
      <c r="BU28" s="36">
        <v>0</v>
      </c>
      <c r="BV28" s="39">
        <v>0</v>
      </c>
      <c r="BW28" s="39">
        <v>0</v>
      </c>
      <c r="BX28" s="39">
        <v>0</v>
      </c>
      <c r="BY28" s="37">
        <v>0</v>
      </c>
    </row>
  </sheetData>
  <mergeCells count="16">
    <mergeCell ref="BK7:BO7"/>
    <mergeCell ref="BP7:BT7"/>
    <mergeCell ref="BU7:BY7"/>
    <mergeCell ref="P1:R1"/>
    <mergeCell ref="C7:G7"/>
    <mergeCell ref="AV7:AZ7"/>
    <mergeCell ref="BA7:BE7"/>
    <mergeCell ref="BF7:BJ7"/>
    <mergeCell ref="H7:L7"/>
    <mergeCell ref="M7:Q7"/>
    <mergeCell ref="R7:V7"/>
    <mergeCell ref="W7:AA7"/>
    <mergeCell ref="AB7:AF7"/>
    <mergeCell ref="AG7:AK7"/>
    <mergeCell ref="AL7:AP7"/>
    <mergeCell ref="AQ7:AU7"/>
  </mergeCells>
  <phoneticPr fontId="2" type="noConversion"/>
  <hyperlinks>
    <hyperlink ref="P1:Q1" location="Inicio!A1" display="Volver a Inicio"/>
  </hyperlink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CN32"/>
  <sheetViews>
    <sheetView topLeftCell="A4" zoomScaleNormal="100" workbookViewId="0">
      <selection activeCell="B1" sqref="B1"/>
    </sheetView>
  </sheetViews>
  <sheetFormatPr baseColWidth="10" defaultColWidth="11.42578125" defaultRowHeight="15" x14ac:dyDescent="0.2"/>
  <cols>
    <col min="1" max="1" width="4.7109375" style="1" customWidth="1"/>
    <col min="2" max="2" width="35.42578125" style="1" customWidth="1"/>
    <col min="3" max="4" width="12" style="15" customWidth="1"/>
    <col min="5" max="47" width="12" style="1" customWidth="1"/>
    <col min="48" max="130" width="15.7109375" style="1" customWidth="1"/>
    <col min="131" max="16384" width="11.42578125" style="1"/>
  </cols>
  <sheetData>
    <row r="1" spans="2:92" ht="19.5" thickTop="1" thickBot="1" x14ac:dyDescent="0.3">
      <c r="B1" s="14" t="s">
        <v>71</v>
      </c>
      <c r="K1" s="45" t="s">
        <v>44</v>
      </c>
      <c r="L1" s="49"/>
      <c r="M1" s="46"/>
    </row>
    <row r="2" spans="2:92" ht="18.75" thickTop="1" x14ac:dyDescent="0.25">
      <c r="B2" s="14" t="s">
        <v>58</v>
      </c>
      <c r="C2" s="14"/>
      <c r="D2" s="14"/>
      <c r="E2" s="14"/>
      <c r="F2" s="14"/>
      <c r="G2" s="14"/>
      <c r="H2" s="14"/>
      <c r="I2" s="14"/>
      <c r="J2" s="14"/>
      <c r="K2" s="14"/>
      <c r="L2" s="14"/>
      <c r="M2" s="14"/>
      <c r="N2" s="14"/>
      <c r="O2" s="14"/>
      <c r="P2" s="14"/>
      <c r="Q2" s="14"/>
      <c r="R2" s="14"/>
      <c r="S2" s="14"/>
      <c r="T2" s="14"/>
      <c r="U2" s="14"/>
      <c r="V2" s="14"/>
      <c r="W2" s="14"/>
      <c r="X2" s="14"/>
      <c r="Y2" s="14"/>
      <c r="Z2" s="14"/>
      <c r="AA2" s="14"/>
      <c r="AB2" s="14"/>
      <c r="AC2" s="14"/>
    </row>
    <row r="3" spans="2:92" ht="18" x14ac:dyDescent="0.2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row>
    <row r="4" spans="2:92" x14ac:dyDescent="0.2">
      <c r="B4" s="16" t="s">
        <v>60</v>
      </c>
    </row>
    <row r="5" spans="2:92" ht="24" customHeight="1" x14ac:dyDescent="0.2">
      <c r="B5" s="24" t="s">
        <v>3</v>
      </c>
      <c r="C5" s="17"/>
      <c r="D5" s="1"/>
    </row>
    <row r="6" spans="2:92" s="20" customFormat="1" ht="15.75" customHeight="1" x14ac:dyDescent="0.2">
      <c r="B6" s="18" t="str">
        <f>Inicio!E4</f>
        <v>Año 2017</v>
      </c>
      <c r="C6" s="19"/>
      <c r="D6" s="19"/>
    </row>
    <row r="7" spans="2:92" ht="37.5" customHeight="1" x14ac:dyDescent="0.2">
      <c r="B7" s="1" t="s">
        <v>57</v>
      </c>
      <c r="C7" s="50" t="s">
        <v>2</v>
      </c>
      <c r="D7" s="51"/>
      <c r="E7" s="52"/>
      <c r="F7" s="50" t="s">
        <v>24</v>
      </c>
      <c r="G7" s="51"/>
      <c r="H7" s="52"/>
      <c r="I7" s="50" t="s">
        <v>25</v>
      </c>
      <c r="J7" s="51"/>
      <c r="K7" s="52"/>
      <c r="L7" s="50" t="s">
        <v>26</v>
      </c>
      <c r="M7" s="51"/>
      <c r="N7" s="52"/>
      <c r="O7" s="50" t="s">
        <v>27</v>
      </c>
      <c r="P7" s="51"/>
      <c r="Q7" s="52"/>
      <c r="R7" s="50" t="s">
        <v>28</v>
      </c>
      <c r="S7" s="51"/>
      <c r="T7" s="52"/>
      <c r="U7" s="50" t="s">
        <v>29</v>
      </c>
      <c r="V7" s="51"/>
      <c r="W7" s="52"/>
      <c r="X7" s="50" t="s">
        <v>30</v>
      </c>
      <c r="Y7" s="51"/>
      <c r="Z7" s="52"/>
      <c r="AA7" s="50" t="s">
        <v>31</v>
      </c>
      <c r="AB7" s="51"/>
      <c r="AC7" s="52"/>
      <c r="AD7" s="50" t="s">
        <v>55</v>
      </c>
      <c r="AE7" s="51"/>
      <c r="AF7" s="52"/>
      <c r="AG7" s="50" t="s">
        <v>32</v>
      </c>
      <c r="AH7" s="51"/>
      <c r="AI7" s="52"/>
      <c r="AJ7" s="50" t="s">
        <v>33</v>
      </c>
      <c r="AK7" s="51"/>
      <c r="AL7" s="52"/>
      <c r="AM7" s="50" t="s">
        <v>34</v>
      </c>
      <c r="AN7" s="51"/>
      <c r="AO7" s="52"/>
      <c r="AP7" s="50" t="s">
        <v>35</v>
      </c>
      <c r="AQ7" s="51"/>
      <c r="AR7" s="52"/>
      <c r="AS7" s="50" t="s">
        <v>36</v>
      </c>
      <c r="AT7" s="51"/>
      <c r="AU7" s="52"/>
    </row>
    <row r="8" spans="2:92" ht="18" customHeight="1" x14ac:dyDescent="0.2">
      <c r="B8" s="1" t="s">
        <v>57</v>
      </c>
      <c r="C8" s="31" t="s">
        <v>2</v>
      </c>
      <c r="D8" s="33" t="s">
        <v>52</v>
      </c>
      <c r="E8" s="29" t="s">
        <v>53</v>
      </c>
      <c r="F8" s="31" t="s">
        <v>2</v>
      </c>
      <c r="G8" s="33" t="s">
        <v>52</v>
      </c>
      <c r="H8" s="29" t="s">
        <v>53</v>
      </c>
      <c r="I8" s="31" t="s">
        <v>2</v>
      </c>
      <c r="J8" s="33" t="s">
        <v>52</v>
      </c>
      <c r="K8" s="29" t="s">
        <v>53</v>
      </c>
      <c r="L8" s="31" t="s">
        <v>2</v>
      </c>
      <c r="M8" s="33" t="s">
        <v>52</v>
      </c>
      <c r="N8" s="29" t="s">
        <v>53</v>
      </c>
      <c r="O8" s="31" t="s">
        <v>2</v>
      </c>
      <c r="P8" s="33" t="s">
        <v>52</v>
      </c>
      <c r="Q8" s="29" t="s">
        <v>53</v>
      </c>
      <c r="R8" s="31" t="s">
        <v>2</v>
      </c>
      <c r="S8" s="33" t="s">
        <v>52</v>
      </c>
      <c r="T8" s="29" t="s">
        <v>53</v>
      </c>
      <c r="U8" s="31" t="s">
        <v>2</v>
      </c>
      <c r="V8" s="33" t="s">
        <v>52</v>
      </c>
      <c r="W8" s="29" t="s">
        <v>53</v>
      </c>
      <c r="X8" s="31" t="s">
        <v>2</v>
      </c>
      <c r="Y8" s="33" t="s">
        <v>52</v>
      </c>
      <c r="Z8" s="29" t="s">
        <v>53</v>
      </c>
      <c r="AA8" s="31" t="s">
        <v>2</v>
      </c>
      <c r="AB8" s="33" t="s">
        <v>52</v>
      </c>
      <c r="AC8" s="29" t="s">
        <v>53</v>
      </c>
      <c r="AD8" s="31" t="s">
        <v>2</v>
      </c>
      <c r="AE8" s="33" t="s">
        <v>52</v>
      </c>
      <c r="AF8" s="29" t="s">
        <v>53</v>
      </c>
      <c r="AG8" s="31" t="s">
        <v>2</v>
      </c>
      <c r="AH8" s="33" t="s">
        <v>52</v>
      </c>
      <c r="AI8" s="29" t="s">
        <v>53</v>
      </c>
      <c r="AJ8" s="31" t="s">
        <v>2</v>
      </c>
      <c r="AK8" s="33" t="s">
        <v>52</v>
      </c>
      <c r="AL8" s="29" t="s">
        <v>53</v>
      </c>
      <c r="AM8" s="31" t="s">
        <v>2</v>
      </c>
      <c r="AN8" s="33" t="s">
        <v>52</v>
      </c>
      <c r="AO8" s="29" t="s">
        <v>53</v>
      </c>
      <c r="AP8" s="31" t="s">
        <v>2</v>
      </c>
      <c r="AQ8" s="33" t="s">
        <v>52</v>
      </c>
      <c r="AR8" s="29" t="s">
        <v>53</v>
      </c>
      <c r="AS8" s="31" t="s">
        <v>2</v>
      </c>
      <c r="AT8" s="33" t="s">
        <v>52</v>
      </c>
      <c r="AU8" s="29" t="s">
        <v>53</v>
      </c>
    </row>
    <row r="9" spans="2:92" ht="12.75" x14ac:dyDescent="0.2">
      <c r="B9" s="23" t="s">
        <v>73</v>
      </c>
      <c r="C9" s="36">
        <v>22916</v>
      </c>
      <c r="D9" s="36">
        <v>17997</v>
      </c>
      <c r="E9" s="36">
        <v>4919</v>
      </c>
      <c r="F9" s="36">
        <v>131</v>
      </c>
      <c r="G9" s="36">
        <v>109</v>
      </c>
      <c r="H9" s="36">
        <v>22</v>
      </c>
      <c r="I9" s="36">
        <v>655</v>
      </c>
      <c r="J9" s="36">
        <v>529</v>
      </c>
      <c r="K9" s="36">
        <v>126</v>
      </c>
      <c r="L9" s="36">
        <v>494</v>
      </c>
      <c r="M9" s="36">
        <v>452</v>
      </c>
      <c r="N9" s="36">
        <v>42</v>
      </c>
      <c r="O9" s="36">
        <v>128</v>
      </c>
      <c r="P9" s="36">
        <v>98</v>
      </c>
      <c r="Q9" s="36">
        <v>30</v>
      </c>
      <c r="R9" s="36">
        <v>500</v>
      </c>
      <c r="S9" s="36">
        <v>288</v>
      </c>
      <c r="T9" s="36">
        <v>212</v>
      </c>
      <c r="U9" s="36">
        <v>2668</v>
      </c>
      <c r="V9" s="36">
        <v>1853</v>
      </c>
      <c r="W9" s="36">
        <v>815</v>
      </c>
      <c r="X9" s="36">
        <v>422</v>
      </c>
      <c r="Y9" s="36">
        <v>367</v>
      </c>
      <c r="Z9" s="36">
        <v>55</v>
      </c>
      <c r="AA9" s="36">
        <v>9753</v>
      </c>
      <c r="AB9" s="36">
        <v>7513</v>
      </c>
      <c r="AC9" s="36">
        <v>2240</v>
      </c>
      <c r="AD9" s="36">
        <v>1247</v>
      </c>
      <c r="AE9" s="36">
        <v>1001</v>
      </c>
      <c r="AF9" s="36">
        <v>246</v>
      </c>
      <c r="AG9" s="36">
        <v>3526</v>
      </c>
      <c r="AH9" s="36">
        <v>2941</v>
      </c>
      <c r="AI9" s="36">
        <v>585</v>
      </c>
      <c r="AJ9" s="36">
        <v>434</v>
      </c>
      <c r="AK9" s="36">
        <v>341</v>
      </c>
      <c r="AL9" s="36">
        <v>93</v>
      </c>
      <c r="AM9" s="36">
        <v>50</v>
      </c>
      <c r="AN9" s="36">
        <v>44</v>
      </c>
      <c r="AO9" s="36">
        <v>6</v>
      </c>
      <c r="AP9" s="36">
        <v>2582</v>
      </c>
      <c r="AQ9" s="36">
        <v>2168</v>
      </c>
      <c r="AR9" s="36">
        <v>414</v>
      </c>
      <c r="AS9" s="36">
        <v>326</v>
      </c>
      <c r="AT9" s="36">
        <v>293</v>
      </c>
      <c r="AU9" s="36">
        <v>33</v>
      </c>
    </row>
    <row r="10" spans="2:92" ht="12.75" x14ac:dyDescent="0.2">
      <c r="B10" s="23" t="s">
        <v>75</v>
      </c>
      <c r="C10" s="36">
        <v>4477</v>
      </c>
      <c r="D10" s="36">
        <v>3890</v>
      </c>
      <c r="E10" s="36">
        <v>587</v>
      </c>
      <c r="F10" s="36">
        <v>51</v>
      </c>
      <c r="G10" s="36">
        <v>51</v>
      </c>
      <c r="H10" s="36">
        <v>0</v>
      </c>
      <c r="I10" s="36">
        <v>172</v>
      </c>
      <c r="J10" s="36">
        <v>148</v>
      </c>
      <c r="K10" s="36">
        <v>24</v>
      </c>
      <c r="L10" s="36">
        <v>141</v>
      </c>
      <c r="M10" s="36">
        <v>131</v>
      </c>
      <c r="N10" s="36">
        <v>10</v>
      </c>
      <c r="O10" s="36">
        <v>45</v>
      </c>
      <c r="P10" s="36">
        <v>38</v>
      </c>
      <c r="Q10" s="36">
        <v>7</v>
      </c>
      <c r="R10" s="36">
        <v>25</v>
      </c>
      <c r="S10" s="36">
        <v>22</v>
      </c>
      <c r="T10" s="36">
        <v>3</v>
      </c>
      <c r="U10" s="36">
        <v>499</v>
      </c>
      <c r="V10" s="36">
        <v>375</v>
      </c>
      <c r="W10" s="36">
        <v>124</v>
      </c>
      <c r="X10" s="36">
        <v>122</v>
      </c>
      <c r="Y10" s="36">
        <v>117</v>
      </c>
      <c r="Z10" s="36">
        <v>5</v>
      </c>
      <c r="AA10" s="36">
        <v>1806</v>
      </c>
      <c r="AB10" s="36">
        <v>1585</v>
      </c>
      <c r="AC10" s="36">
        <v>221</v>
      </c>
      <c r="AD10" s="36">
        <v>291</v>
      </c>
      <c r="AE10" s="36">
        <v>236</v>
      </c>
      <c r="AF10" s="36">
        <v>55</v>
      </c>
      <c r="AG10" s="36">
        <v>741</v>
      </c>
      <c r="AH10" s="36">
        <v>655</v>
      </c>
      <c r="AI10" s="36">
        <v>86</v>
      </c>
      <c r="AJ10" s="36">
        <v>82</v>
      </c>
      <c r="AK10" s="36">
        <v>72</v>
      </c>
      <c r="AL10" s="36">
        <v>10</v>
      </c>
      <c r="AM10" s="36">
        <v>10</v>
      </c>
      <c r="AN10" s="36">
        <v>10</v>
      </c>
      <c r="AO10" s="36">
        <v>0</v>
      </c>
      <c r="AP10" s="36">
        <v>431</v>
      </c>
      <c r="AQ10" s="36">
        <v>390</v>
      </c>
      <c r="AR10" s="36">
        <v>41</v>
      </c>
      <c r="AS10" s="36">
        <v>61</v>
      </c>
      <c r="AT10" s="36">
        <v>60</v>
      </c>
      <c r="AU10" s="36">
        <v>1</v>
      </c>
    </row>
    <row r="11" spans="2:92" ht="12.75" x14ac:dyDescent="0.2">
      <c r="B11" s="23" t="s">
        <v>76</v>
      </c>
      <c r="C11" s="36">
        <v>608</v>
      </c>
      <c r="D11" s="36">
        <v>410</v>
      </c>
      <c r="E11" s="36">
        <v>198</v>
      </c>
      <c r="F11" s="36">
        <v>0</v>
      </c>
      <c r="G11" s="36">
        <v>0</v>
      </c>
      <c r="H11" s="36">
        <v>0</v>
      </c>
      <c r="I11" s="36">
        <v>12</v>
      </c>
      <c r="J11" s="36">
        <v>9</v>
      </c>
      <c r="K11" s="36">
        <v>3</v>
      </c>
      <c r="L11" s="36">
        <v>9</v>
      </c>
      <c r="M11" s="36">
        <v>7</v>
      </c>
      <c r="N11" s="36">
        <v>2</v>
      </c>
      <c r="O11" s="36">
        <v>5</v>
      </c>
      <c r="P11" s="36">
        <v>5</v>
      </c>
      <c r="Q11" s="36">
        <v>0</v>
      </c>
      <c r="R11" s="36">
        <v>4</v>
      </c>
      <c r="S11" s="36">
        <v>4</v>
      </c>
      <c r="T11" s="36">
        <v>0</v>
      </c>
      <c r="U11" s="36">
        <v>54</v>
      </c>
      <c r="V11" s="36">
        <v>33</v>
      </c>
      <c r="W11" s="36">
        <v>21</v>
      </c>
      <c r="X11" s="36">
        <v>2</v>
      </c>
      <c r="Y11" s="36">
        <v>2</v>
      </c>
      <c r="Z11" s="36">
        <v>0</v>
      </c>
      <c r="AA11" s="36">
        <v>298</v>
      </c>
      <c r="AB11" s="36">
        <v>189</v>
      </c>
      <c r="AC11" s="36">
        <v>109</v>
      </c>
      <c r="AD11" s="36">
        <v>39</v>
      </c>
      <c r="AE11" s="36">
        <v>30</v>
      </c>
      <c r="AF11" s="36">
        <v>9</v>
      </c>
      <c r="AG11" s="36">
        <v>128</v>
      </c>
      <c r="AH11" s="36">
        <v>98</v>
      </c>
      <c r="AI11" s="36">
        <v>30</v>
      </c>
      <c r="AJ11" s="36">
        <v>20</v>
      </c>
      <c r="AK11" s="36">
        <v>6</v>
      </c>
      <c r="AL11" s="36">
        <v>14</v>
      </c>
      <c r="AM11" s="36">
        <v>1</v>
      </c>
      <c r="AN11" s="36">
        <v>1</v>
      </c>
      <c r="AO11" s="36">
        <v>0</v>
      </c>
      <c r="AP11" s="36">
        <v>33</v>
      </c>
      <c r="AQ11" s="36">
        <v>23</v>
      </c>
      <c r="AR11" s="36">
        <v>10</v>
      </c>
      <c r="AS11" s="36">
        <v>3</v>
      </c>
      <c r="AT11" s="36">
        <v>3</v>
      </c>
      <c r="AU11" s="36">
        <v>0</v>
      </c>
    </row>
    <row r="12" spans="2:92" ht="12.75" x14ac:dyDescent="0.2">
      <c r="B12" s="23" t="s">
        <v>77</v>
      </c>
      <c r="C12" s="36">
        <v>449</v>
      </c>
      <c r="D12" s="36">
        <v>387</v>
      </c>
      <c r="E12" s="36">
        <v>62</v>
      </c>
      <c r="F12" s="36">
        <v>1</v>
      </c>
      <c r="G12" s="36">
        <v>0</v>
      </c>
      <c r="H12" s="36">
        <v>1</v>
      </c>
      <c r="I12" s="36">
        <v>8</v>
      </c>
      <c r="J12" s="36">
        <v>7</v>
      </c>
      <c r="K12" s="36">
        <v>1</v>
      </c>
      <c r="L12" s="36">
        <v>12</v>
      </c>
      <c r="M12" s="36">
        <v>11</v>
      </c>
      <c r="N12" s="36">
        <v>1</v>
      </c>
      <c r="O12" s="36">
        <v>1</v>
      </c>
      <c r="P12" s="36">
        <v>0</v>
      </c>
      <c r="Q12" s="36">
        <v>1</v>
      </c>
      <c r="R12" s="36">
        <v>3</v>
      </c>
      <c r="S12" s="36">
        <v>2</v>
      </c>
      <c r="T12" s="36">
        <v>1</v>
      </c>
      <c r="U12" s="36">
        <v>49</v>
      </c>
      <c r="V12" s="36">
        <v>42</v>
      </c>
      <c r="W12" s="36">
        <v>7</v>
      </c>
      <c r="X12" s="36">
        <v>6</v>
      </c>
      <c r="Y12" s="36">
        <v>6</v>
      </c>
      <c r="Z12" s="36">
        <v>0</v>
      </c>
      <c r="AA12" s="36">
        <v>90</v>
      </c>
      <c r="AB12" s="36">
        <v>73</v>
      </c>
      <c r="AC12" s="36">
        <v>17</v>
      </c>
      <c r="AD12" s="36">
        <v>42</v>
      </c>
      <c r="AE12" s="36">
        <v>38</v>
      </c>
      <c r="AF12" s="36">
        <v>4</v>
      </c>
      <c r="AG12" s="36">
        <v>82</v>
      </c>
      <c r="AH12" s="36">
        <v>72</v>
      </c>
      <c r="AI12" s="36">
        <v>10</v>
      </c>
      <c r="AJ12" s="36">
        <v>14</v>
      </c>
      <c r="AK12" s="36">
        <v>13</v>
      </c>
      <c r="AL12" s="36">
        <v>1</v>
      </c>
      <c r="AM12" s="36">
        <v>2</v>
      </c>
      <c r="AN12" s="36">
        <v>0</v>
      </c>
      <c r="AO12" s="36">
        <v>2</v>
      </c>
      <c r="AP12" s="36">
        <v>139</v>
      </c>
      <c r="AQ12" s="36">
        <v>123</v>
      </c>
      <c r="AR12" s="36">
        <v>16</v>
      </c>
      <c r="AS12" s="36">
        <v>0</v>
      </c>
      <c r="AT12" s="36">
        <v>0</v>
      </c>
      <c r="AU12" s="36">
        <v>0</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row>
    <row r="13" spans="2:92" ht="12.75" x14ac:dyDescent="0.2">
      <c r="B13" s="23" t="s">
        <v>78</v>
      </c>
      <c r="C13" s="36">
        <v>972</v>
      </c>
      <c r="D13" s="36">
        <v>788</v>
      </c>
      <c r="E13" s="36">
        <v>184</v>
      </c>
      <c r="F13" s="36">
        <v>0</v>
      </c>
      <c r="G13" s="36">
        <v>0</v>
      </c>
      <c r="H13" s="36">
        <v>0</v>
      </c>
      <c r="I13" s="36">
        <v>25</v>
      </c>
      <c r="J13" s="36">
        <v>22</v>
      </c>
      <c r="K13" s="36">
        <v>3</v>
      </c>
      <c r="L13" s="36">
        <v>9</v>
      </c>
      <c r="M13" s="36">
        <v>8</v>
      </c>
      <c r="N13" s="36">
        <v>1</v>
      </c>
      <c r="O13" s="36">
        <v>1</v>
      </c>
      <c r="P13" s="36">
        <v>1</v>
      </c>
      <c r="Q13" s="36">
        <v>0</v>
      </c>
      <c r="R13" s="36">
        <v>9</v>
      </c>
      <c r="S13" s="36">
        <v>6</v>
      </c>
      <c r="T13" s="36">
        <v>3</v>
      </c>
      <c r="U13" s="36">
        <v>113</v>
      </c>
      <c r="V13" s="36">
        <v>92</v>
      </c>
      <c r="W13" s="36">
        <v>21</v>
      </c>
      <c r="X13" s="36">
        <v>28</v>
      </c>
      <c r="Y13" s="36">
        <v>24</v>
      </c>
      <c r="Z13" s="36">
        <v>4</v>
      </c>
      <c r="AA13" s="36">
        <v>450</v>
      </c>
      <c r="AB13" s="36">
        <v>363</v>
      </c>
      <c r="AC13" s="36">
        <v>87</v>
      </c>
      <c r="AD13" s="36">
        <v>66</v>
      </c>
      <c r="AE13" s="36">
        <v>52</v>
      </c>
      <c r="AF13" s="36">
        <v>14</v>
      </c>
      <c r="AG13" s="36">
        <v>117</v>
      </c>
      <c r="AH13" s="36">
        <v>91</v>
      </c>
      <c r="AI13" s="36">
        <v>26</v>
      </c>
      <c r="AJ13" s="36">
        <v>4</v>
      </c>
      <c r="AK13" s="36">
        <v>4</v>
      </c>
      <c r="AL13" s="36">
        <v>0</v>
      </c>
      <c r="AM13" s="36">
        <v>0</v>
      </c>
      <c r="AN13" s="36">
        <v>0</v>
      </c>
      <c r="AO13" s="36">
        <v>0</v>
      </c>
      <c r="AP13" s="36">
        <v>144</v>
      </c>
      <c r="AQ13" s="36">
        <v>121</v>
      </c>
      <c r="AR13" s="36">
        <v>23</v>
      </c>
      <c r="AS13" s="36">
        <v>6</v>
      </c>
      <c r="AT13" s="36">
        <v>4</v>
      </c>
      <c r="AU13" s="36">
        <v>2</v>
      </c>
    </row>
    <row r="14" spans="2:92" ht="12.75" x14ac:dyDescent="0.2">
      <c r="B14" s="23" t="s">
        <v>79</v>
      </c>
      <c r="C14" s="36">
        <v>1127</v>
      </c>
      <c r="D14" s="36">
        <v>1011</v>
      </c>
      <c r="E14" s="36">
        <v>116</v>
      </c>
      <c r="F14" s="36">
        <v>0</v>
      </c>
      <c r="G14" s="36">
        <v>0</v>
      </c>
      <c r="H14" s="36">
        <v>0</v>
      </c>
      <c r="I14" s="36">
        <v>38</v>
      </c>
      <c r="J14" s="36">
        <v>32</v>
      </c>
      <c r="K14" s="36">
        <v>6</v>
      </c>
      <c r="L14" s="36">
        <v>43</v>
      </c>
      <c r="M14" s="36">
        <v>41</v>
      </c>
      <c r="N14" s="36">
        <v>2</v>
      </c>
      <c r="O14" s="36">
        <v>1</v>
      </c>
      <c r="P14" s="36">
        <v>0</v>
      </c>
      <c r="Q14" s="36">
        <v>1</v>
      </c>
      <c r="R14" s="36">
        <v>2</v>
      </c>
      <c r="S14" s="36">
        <v>2</v>
      </c>
      <c r="T14" s="36">
        <v>0</v>
      </c>
      <c r="U14" s="36">
        <v>23</v>
      </c>
      <c r="V14" s="36">
        <v>22</v>
      </c>
      <c r="W14" s="36">
        <v>1</v>
      </c>
      <c r="X14" s="36">
        <v>71</v>
      </c>
      <c r="Y14" s="36">
        <v>62</v>
      </c>
      <c r="Z14" s="36">
        <v>9</v>
      </c>
      <c r="AA14" s="36">
        <v>468</v>
      </c>
      <c r="AB14" s="36">
        <v>410</v>
      </c>
      <c r="AC14" s="36">
        <v>58</v>
      </c>
      <c r="AD14" s="36">
        <v>14</v>
      </c>
      <c r="AE14" s="36">
        <v>10</v>
      </c>
      <c r="AF14" s="36">
        <v>4</v>
      </c>
      <c r="AG14" s="36">
        <v>141</v>
      </c>
      <c r="AH14" s="36">
        <v>130</v>
      </c>
      <c r="AI14" s="36">
        <v>11</v>
      </c>
      <c r="AJ14" s="36">
        <v>8</v>
      </c>
      <c r="AK14" s="36">
        <v>6</v>
      </c>
      <c r="AL14" s="36">
        <v>2</v>
      </c>
      <c r="AM14" s="36">
        <v>0</v>
      </c>
      <c r="AN14" s="36">
        <v>0</v>
      </c>
      <c r="AO14" s="36">
        <v>0</v>
      </c>
      <c r="AP14" s="36">
        <v>216</v>
      </c>
      <c r="AQ14" s="36">
        <v>198</v>
      </c>
      <c r="AR14" s="36">
        <v>18</v>
      </c>
      <c r="AS14" s="36">
        <v>102</v>
      </c>
      <c r="AT14" s="36">
        <v>98</v>
      </c>
      <c r="AU14" s="36">
        <v>4</v>
      </c>
    </row>
    <row r="15" spans="2:92" ht="12.75" x14ac:dyDescent="0.2">
      <c r="B15" s="23" t="s">
        <v>80</v>
      </c>
      <c r="C15" s="36">
        <v>247</v>
      </c>
      <c r="D15" s="36">
        <v>215</v>
      </c>
      <c r="E15" s="36">
        <v>32</v>
      </c>
      <c r="F15" s="36">
        <v>2</v>
      </c>
      <c r="G15" s="36">
        <v>2</v>
      </c>
      <c r="H15" s="36">
        <v>0</v>
      </c>
      <c r="I15" s="36">
        <v>23</v>
      </c>
      <c r="J15" s="36">
        <v>20</v>
      </c>
      <c r="K15" s="36">
        <v>3</v>
      </c>
      <c r="L15" s="36">
        <v>3</v>
      </c>
      <c r="M15" s="36">
        <v>3</v>
      </c>
      <c r="N15" s="36">
        <v>0</v>
      </c>
      <c r="O15" s="36">
        <v>0</v>
      </c>
      <c r="P15" s="36">
        <v>0</v>
      </c>
      <c r="Q15" s="36">
        <v>0</v>
      </c>
      <c r="R15" s="36">
        <v>0</v>
      </c>
      <c r="S15" s="36">
        <v>0</v>
      </c>
      <c r="T15" s="36">
        <v>0</v>
      </c>
      <c r="U15" s="36">
        <v>16</v>
      </c>
      <c r="V15" s="36">
        <v>11</v>
      </c>
      <c r="W15" s="36">
        <v>5</v>
      </c>
      <c r="X15" s="36">
        <v>2</v>
      </c>
      <c r="Y15" s="36">
        <v>2</v>
      </c>
      <c r="Z15" s="36">
        <v>0</v>
      </c>
      <c r="AA15" s="36">
        <v>79</v>
      </c>
      <c r="AB15" s="36">
        <v>69</v>
      </c>
      <c r="AC15" s="36">
        <v>10</v>
      </c>
      <c r="AD15" s="36">
        <v>12</v>
      </c>
      <c r="AE15" s="36">
        <v>12</v>
      </c>
      <c r="AF15" s="36">
        <v>0</v>
      </c>
      <c r="AG15" s="36">
        <v>84</v>
      </c>
      <c r="AH15" s="36">
        <v>73</v>
      </c>
      <c r="AI15" s="36">
        <v>11</v>
      </c>
      <c r="AJ15" s="36">
        <v>8</v>
      </c>
      <c r="AK15" s="36">
        <v>7</v>
      </c>
      <c r="AL15" s="36">
        <v>1</v>
      </c>
      <c r="AM15" s="36">
        <v>0</v>
      </c>
      <c r="AN15" s="36">
        <v>0</v>
      </c>
      <c r="AO15" s="36">
        <v>0</v>
      </c>
      <c r="AP15" s="36">
        <v>14</v>
      </c>
      <c r="AQ15" s="36">
        <v>12</v>
      </c>
      <c r="AR15" s="36">
        <v>2</v>
      </c>
      <c r="AS15" s="36">
        <v>4</v>
      </c>
      <c r="AT15" s="36">
        <v>4</v>
      </c>
      <c r="AU15" s="36">
        <v>0</v>
      </c>
    </row>
    <row r="16" spans="2:92" ht="12.75" x14ac:dyDescent="0.2">
      <c r="B16" s="23" t="s">
        <v>81</v>
      </c>
      <c r="C16" s="36">
        <v>1095</v>
      </c>
      <c r="D16" s="36">
        <v>909</v>
      </c>
      <c r="E16" s="36">
        <v>186</v>
      </c>
      <c r="F16" s="36">
        <v>3</v>
      </c>
      <c r="G16" s="36">
        <v>1</v>
      </c>
      <c r="H16" s="36">
        <v>2</v>
      </c>
      <c r="I16" s="36">
        <v>37</v>
      </c>
      <c r="J16" s="36">
        <v>36</v>
      </c>
      <c r="K16" s="36">
        <v>1</v>
      </c>
      <c r="L16" s="36">
        <v>81</v>
      </c>
      <c r="M16" s="36">
        <v>72</v>
      </c>
      <c r="N16" s="36">
        <v>9</v>
      </c>
      <c r="O16" s="36">
        <v>6</v>
      </c>
      <c r="P16" s="36">
        <v>5</v>
      </c>
      <c r="Q16" s="36">
        <v>1</v>
      </c>
      <c r="R16" s="36">
        <v>3</v>
      </c>
      <c r="S16" s="36">
        <v>3</v>
      </c>
      <c r="T16" s="36">
        <v>0</v>
      </c>
      <c r="U16" s="36">
        <v>66</v>
      </c>
      <c r="V16" s="36">
        <v>45</v>
      </c>
      <c r="W16" s="36">
        <v>21</v>
      </c>
      <c r="X16" s="36">
        <v>22</v>
      </c>
      <c r="Y16" s="36">
        <v>18</v>
      </c>
      <c r="Z16" s="36">
        <v>4</v>
      </c>
      <c r="AA16" s="36">
        <v>325</v>
      </c>
      <c r="AB16" s="36">
        <v>275</v>
      </c>
      <c r="AC16" s="36">
        <v>50</v>
      </c>
      <c r="AD16" s="36">
        <v>58</v>
      </c>
      <c r="AE16" s="36">
        <v>52</v>
      </c>
      <c r="AF16" s="36">
        <v>6</v>
      </c>
      <c r="AG16" s="36">
        <v>294</v>
      </c>
      <c r="AH16" s="36">
        <v>246</v>
      </c>
      <c r="AI16" s="36">
        <v>48</v>
      </c>
      <c r="AJ16" s="36">
        <v>66</v>
      </c>
      <c r="AK16" s="36">
        <v>50</v>
      </c>
      <c r="AL16" s="36">
        <v>16</v>
      </c>
      <c r="AM16" s="36">
        <v>5</v>
      </c>
      <c r="AN16" s="36">
        <v>4</v>
      </c>
      <c r="AO16" s="36">
        <v>1</v>
      </c>
      <c r="AP16" s="36">
        <v>116</v>
      </c>
      <c r="AQ16" s="36">
        <v>91</v>
      </c>
      <c r="AR16" s="36">
        <v>25</v>
      </c>
      <c r="AS16" s="36">
        <v>13</v>
      </c>
      <c r="AT16" s="36">
        <v>11</v>
      </c>
      <c r="AU16" s="36">
        <v>2</v>
      </c>
    </row>
    <row r="17" spans="2:92" ht="12.75" x14ac:dyDescent="0.2">
      <c r="B17" s="23" t="s">
        <v>82</v>
      </c>
      <c r="C17" s="36">
        <v>925</v>
      </c>
      <c r="D17" s="36">
        <v>792</v>
      </c>
      <c r="E17" s="36">
        <v>133</v>
      </c>
      <c r="F17" s="36">
        <v>0</v>
      </c>
      <c r="G17" s="36">
        <v>0</v>
      </c>
      <c r="H17" s="36">
        <v>0</v>
      </c>
      <c r="I17" s="36">
        <v>30</v>
      </c>
      <c r="J17" s="36">
        <v>29</v>
      </c>
      <c r="K17" s="36">
        <v>1</v>
      </c>
      <c r="L17" s="36">
        <v>8</v>
      </c>
      <c r="M17" s="36">
        <v>7</v>
      </c>
      <c r="N17" s="36">
        <v>1</v>
      </c>
      <c r="O17" s="36">
        <v>36</v>
      </c>
      <c r="P17" s="36">
        <v>30</v>
      </c>
      <c r="Q17" s="36">
        <v>6</v>
      </c>
      <c r="R17" s="36">
        <v>7</v>
      </c>
      <c r="S17" s="36">
        <v>6</v>
      </c>
      <c r="T17" s="36">
        <v>1</v>
      </c>
      <c r="U17" s="36">
        <v>83</v>
      </c>
      <c r="V17" s="36">
        <v>59</v>
      </c>
      <c r="W17" s="36">
        <v>24</v>
      </c>
      <c r="X17" s="36">
        <v>36</v>
      </c>
      <c r="Y17" s="36">
        <v>34</v>
      </c>
      <c r="Z17" s="36">
        <v>2</v>
      </c>
      <c r="AA17" s="36">
        <v>346</v>
      </c>
      <c r="AB17" s="36">
        <v>286</v>
      </c>
      <c r="AC17" s="36">
        <v>60</v>
      </c>
      <c r="AD17" s="36">
        <v>83</v>
      </c>
      <c r="AE17" s="36">
        <v>78</v>
      </c>
      <c r="AF17" s="36">
        <v>5</v>
      </c>
      <c r="AG17" s="36">
        <v>139</v>
      </c>
      <c r="AH17" s="36">
        <v>124</v>
      </c>
      <c r="AI17" s="36">
        <v>15</v>
      </c>
      <c r="AJ17" s="36">
        <v>28</v>
      </c>
      <c r="AK17" s="36">
        <v>23</v>
      </c>
      <c r="AL17" s="36">
        <v>5</v>
      </c>
      <c r="AM17" s="36">
        <v>2</v>
      </c>
      <c r="AN17" s="36">
        <v>1</v>
      </c>
      <c r="AO17" s="36">
        <v>1</v>
      </c>
      <c r="AP17" s="36">
        <v>91</v>
      </c>
      <c r="AQ17" s="36">
        <v>83</v>
      </c>
      <c r="AR17" s="36">
        <v>8</v>
      </c>
      <c r="AS17" s="36">
        <v>36</v>
      </c>
      <c r="AT17" s="36">
        <v>32</v>
      </c>
      <c r="AU17" s="36">
        <v>4</v>
      </c>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row>
    <row r="18" spans="2:92" ht="12.75" x14ac:dyDescent="0.2">
      <c r="B18" s="23" t="s">
        <v>83</v>
      </c>
      <c r="C18" s="36">
        <v>3783</v>
      </c>
      <c r="D18" s="36">
        <v>2381</v>
      </c>
      <c r="E18" s="36">
        <v>1402</v>
      </c>
      <c r="F18" s="36">
        <v>2</v>
      </c>
      <c r="G18" s="36">
        <v>1</v>
      </c>
      <c r="H18" s="36">
        <v>1</v>
      </c>
      <c r="I18" s="36">
        <v>128</v>
      </c>
      <c r="J18" s="36">
        <v>79</v>
      </c>
      <c r="K18" s="36">
        <v>49</v>
      </c>
      <c r="L18" s="36">
        <v>18</v>
      </c>
      <c r="M18" s="36">
        <v>16</v>
      </c>
      <c r="N18" s="36">
        <v>2</v>
      </c>
      <c r="O18" s="36">
        <v>6</v>
      </c>
      <c r="P18" s="36">
        <v>2</v>
      </c>
      <c r="Q18" s="36">
        <v>4</v>
      </c>
      <c r="R18" s="36">
        <v>329</v>
      </c>
      <c r="S18" s="36">
        <v>187</v>
      </c>
      <c r="T18" s="36">
        <v>142</v>
      </c>
      <c r="U18" s="36">
        <v>470</v>
      </c>
      <c r="V18" s="36">
        <v>280</v>
      </c>
      <c r="W18" s="36">
        <v>190</v>
      </c>
      <c r="X18" s="36">
        <v>40</v>
      </c>
      <c r="Y18" s="36">
        <v>25</v>
      </c>
      <c r="Z18" s="36">
        <v>15</v>
      </c>
      <c r="AA18" s="36">
        <v>2152</v>
      </c>
      <c r="AB18" s="36">
        <v>1353</v>
      </c>
      <c r="AC18" s="36">
        <v>799</v>
      </c>
      <c r="AD18" s="36">
        <v>173</v>
      </c>
      <c r="AE18" s="36">
        <v>118</v>
      </c>
      <c r="AF18" s="36">
        <v>55</v>
      </c>
      <c r="AG18" s="36">
        <v>214</v>
      </c>
      <c r="AH18" s="36">
        <v>155</v>
      </c>
      <c r="AI18" s="36">
        <v>59</v>
      </c>
      <c r="AJ18" s="36">
        <v>21</v>
      </c>
      <c r="AK18" s="36">
        <v>19</v>
      </c>
      <c r="AL18" s="36">
        <v>2</v>
      </c>
      <c r="AM18" s="36">
        <v>2</v>
      </c>
      <c r="AN18" s="36">
        <v>1</v>
      </c>
      <c r="AO18" s="36">
        <v>1</v>
      </c>
      <c r="AP18" s="36">
        <v>178</v>
      </c>
      <c r="AQ18" s="36">
        <v>106</v>
      </c>
      <c r="AR18" s="36">
        <v>72</v>
      </c>
      <c r="AS18" s="36">
        <v>50</v>
      </c>
      <c r="AT18" s="36">
        <v>39</v>
      </c>
      <c r="AU18" s="36">
        <v>11</v>
      </c>
    </row>
    <row r="19" spans="2:92" ht="12.75" x14ac:dyDescent="0.2">
      <c r="B19" s="23" t="s">
        <v>84</v>
      </c>
      <c r="C19" s="36">
        <v>3417</v>
      </c>
      <c r="D19" s="36">
        <v>2795</v>
      </c>
      <c r="E19" s="36">
        <v>622</v>
      </c>
      <c r="F19" s="36">
        <v>3</v>
      </c>
      <c r="G19" s="36">
        <v>3</v>
      </c>
      <c r="H19" s="36">
        <v>0</v>
      </c>
      <c r="I19" s="36">
        <v>87</v>
      </c>
      <c r="J19" s="36">
        <v>76</v>
      </c>
      <c r="K19" s="36">
        <v>11</v>
      </c>
      <c r="L19" s="36">
        <v>93</v>
      </c>
      <c r="M19" s="36">
        <v>83</v>
      </c>
      <c r="N19" s="36">
        <v>10</v>
      </c>
      <c r="O19" s="36">
        <v>5</v>
      </c>
      <c r="P19" s="36">
        <v>4</v>
      </c>
      <c r="Q19" s="36">
        <v>1</v>
      </c>
      <c r="R19" s="36">
        <v>29</v>
      </c>
      <c r="S19" s="36">
        <v>18</v>
      </c>
      <c r="T19" s="36">
        <v>11</v>
      </c>
      <c r="U19" s="36">
        <v>420</v>
      </c>
      <c r="V19" s="36">
        <v>324</v>
      </c>
      <c r="W19" s="36">
        <v>96</v>
      </c>
      <c r="X19" s="36">
        <v>23</v>
      </c>
      <c r="Y19" s="36">
        <v>20</v>
      </c>
      <c r="Z19" s="36">
        <v>3</v>
      </c>
      <c r="AA19" s="36">
        <v>1332</v>
      </c>
      <c r="AB19" s="36">
        <v>1102</v>
      </c>
      <c r="AC19" s="36">
        <v>230</v>
      </c>
      <c r="AD19" s="36">
        <v>191</v>
      </c>
      <c r="AE19" s="36">
        <v>158</v>
      </c>
      <c r="AF19" s="36">
        <v>33</v>
      </c>
      <c r="AG19" s="36">
        <v>666</v>
      </c>
      <c r="AH19" s="36">
        <v>541</v>
      </c>
      <c r="AI19" s="36">
        <v>125</v>
      </c>
      <c r="AJ19" s="36">
        <v>15</v>
      </c>
      <c r="AK19" s="36">
        <v>10</v>
      </c>
      <c r="AL19" s="36">
        <v>5</v>
      </c>
      <c r="AM19" s="36">
        <v>1</v>
      </c>
      <c r="AN19" s="36">
        <v>1</v>
      </c>
      <c r="AO19" s="36">
        <v>0</v>
      </c>
      <c r="AP19" s="36">
        <v>541</v>
      </c>
      <c r="AQ19" s="36">
        <v>447</v>
      </c>
      <c r="AR19" s="36">
        <v>94</v>
      </c>
      <c r="AS19" s="36">
        <v>11</v>
      </c>
      <c r="AT19" s="36">
        <v>8</v>
      </c>
      <c r="AU19" s="36">
        <v>3</v>
      </c>
    </row>
    <row r="20" spans="2:92" ht="12.75" x14ac:dyDescent="0.2">
      <c r="B20" s="23" t="s">
        <v>85</v>
      </c>
      <c r="C20" s="36">
        <v>534</v>
      </c>
      <c r="D20" s="36">
        <v>482</v>
      </c>
      <c r="E20" s="36">
        <v>52</v>
      </c>
      <c r="F20" s="36">
        <v>0</v>
      </c>
      <c r="G20" s="36">
        <v>0</v>
      </c>
      <c r="H20" s="36">
        <v>0</v>
      </c>
      <c r="I20" s="36">
        <v>8</v>
      </c>
      <c r="J20" s="36">
        <v>8</v>
      </c>
      <c r="K20" s="36">
        <v>0</v>
      </c>
      <c r="L20" s="36">
        <v>29</v>
      </c>
      <c r="M20" s="36">
        <v>27</v>
      </c>
      <c r="N20" s="36">
        <v>2</v>
      </c>
      <c r="O20" s="36">
        <v>5</v>
      </c>
      <c r="P20" s="36">
        <v>4</v>
      </c>
      <c r="Q20" s="36">
        <v>1</v>
      </c>
      <c r="R20" s="36">
        <v>0</v>
      </c>
      <c r="S20" s="36">
        <v>0</v>
      </c>
      <c r="T20" s="36">
        <v>0</v>
      </c>
      <c r="U20" s="36">
        <v>16</v>
      </c>
      <c r="V20" s="36">
        <v>14</v>
      </c>
      <c r="W20" s="36">
        <v>2</v>
      </c>
      <c r="X20" s="36">
        <v>2</v>
      </c>
      <c r="Y20" s="36">
        <v>2</v>
      </c>
      <c r="Z20" s="36">
        <v>0</v>
      </c>
      <c r="AA20" s="36">
        <v>224</v>
      </c>
      <c r="AB20" s="36">
        <v>206</v>
      </c>
      <c r="AC20" s="36">
        <v>18</v>
      </c>
      <c r="AD20" s="36">
        <v>41</v>
      </c>
      <c r="AE20" s="36">
        <v>30</v>
      </c>
      <c r="AF20" s="36">
        <v>11</v>
      </c>
      <c r="AG20" s="36">
        <v>153</v>
      </c>
      <c r="AH20" s="36">
        <v>139</v>
      </c>
      <c r="AI20" s="36">
        <v>14</v>
      </c>
      <c r="AJ20" s="36">
        <v>7</v>
      </c>
      <c r="AK20" s="36">
        <v>6</v>
      </c>
      <c r="AL20" s="36">
        <v>1</v>
      </c>
      <c r="AM20" s="36">
        <v>0</v>
      </c>
      <c r="AN20" s="36">
        <v>0</v>
      </c>
      <c r="AO20" s="36">
        <v>0</v>
      </c>
      <c r="AP20" s="36">
        <v>46</v>
      </c>
      <c r="AQ20" s="36">
        <v>44</v>
      </c>
      <c r="AR20" s="36">
        <v>2</v>
      </c>
      <c r="AS20" s="36">
        <v>3</v>
      </c>
      <c r="AT20" s="36">
        <v>2</v>
      </c>
      <c r="AU20" s="36">
        <v>1</v>
      </c>
    </row>
    <row r="21" spans="2:92" ht="12.75" x14ac:dyDescent="0.2">
      <c r="B21" s="23" t="s">
        <v>86</v>
      </c>
      <c r="C21" s="36">
        <v>685</v>
      </c>
      <c r="D21" s="36">
        <v>582</v>
      </c>
      <c r="E21" s="36">
        <v>103</v>
      </c>
      <c r="F21" s="36">
        <v>21</v>
      </c>
      <c r="G21" s="36">
        <v>13</v>
      </c>
      <c r="H21" s="36">
        <v>8</v>
      </c>
      <c r="I21" s="36">
        <v>3</v>
      </c>
      <c r="J21" s="36">
        <v>3</v>
      </c>
      <c r="K21" s="36">
        <v>0</v>
      </c>
      <c r="L21" s="36">
        <v>4</v>
      </c>
      <c r="M21" s="36">
        <v>4</v>
      </c>
      <c r="N21" s="36">
        <v>0</v>
      </c>
      <c r="O21" s="36">
        <v>1</v>
      </c>
      <c r="P21" s="36">
        <v>1</v>
      </c>
      <c r="Q21" s="36">
        <v>0</v>
      </c>
      <c r="R21" s="36">
        <v>5</v>
      </c>
      <c r="S21" s="36">
        <v>4</v>
      </c>
      <c r="T21" s="36">
        <v>1</v>
      </c>
      <c r="U21" s="36">
        <v>86</v>
      </c>
      <c r="V21" s="36">
        <v>63</v>
      </c>
      <c r="W21" s="36">
        <v>23</v>
      </c>
      <c r="X21" s="36">
        <v>28</v>
      </c>
      <c r="Y21" s="36">
        <v>27</v>
      </c>
      <c r="Z21" s="36">
        <v>1</v>
      </c>
      <c r="AA21" s="36">
        <v>321</v>
      </c>
      <c r="AB21" s="36">
        <v>271</v>
      </c>
      <c r="AC21" s="36">
        <v>50</v>
      </c>
      <c r="AD21" s="36">
        <v>21</v>
      </c>
      <c r="AE21" s="36">
        <v>19</v>
      </c>
      <c r="AF21" s="36">
        <v>2</v>
      </c>
      <c r="AG21" s="36">
        <v>45</v>
      </c>
      <c r="AH21" s="36">
        <v>41</v>
      </c>
      <c r="AI21" s="36">
        <v>4</v>
      </c>
      <c r="AJ21" s="36">
        <v>18</v>
      </c>
      <c r="AK21" s="36">
        <v>16</v>
      </c>
      <c r="AL21" s="36">
        <v>2</v>
      </c>
      <c r="AM21" s="36">
        <v>2</v>
      </c>
      <c r="AN21" s="36">
        <v>2</v>
      </c>
      <c r="AO21" s="36">
        <v>0</v>
      </c>
      <c r="AP21" s="36">
        <v>107</v>
      </c>
      <c r="AQ21" s="36">
        <v>97</v>
      </c>
      <c r="AR21" s="36">
        <v>10</v>
      </c>
      <c r="AS21" s="36">
        <v>23</v>
      </c>
      <c r="AT21" s="36">
        <v>21</v>
      </c>
      <c r="AU21" s="36">
        <v>2</v>
      </c>
    </row>
    <row r="22" spans="2:92" ht="12.75" x14ac:dyDescent="0.2">
      <c r="B22" s="23" t="s">
        <v>87</v>
      </c>
      <c r="C22" s="36">
        <v>1778</v>
      </c>
      <c r="D22" s="36">
        <v>1217</v>
      </c>
      <c r="E22" s="36">
        <v>561</v>
      </c>
      <c r="F22" s="36">
        <v>10</v>
      </c>
      <c r="G22" s="36">
        <v>8</v>
      </c>
      <c r="H22" s="36">
        <v>2</v>
      </c>
      <c r="I22" s="36">
        <v>19</v>
      </c>
      <c r="J22" s="36">
        <v>17</v>
      </c>
      <c r="K22" s="36">
        <v>2</v>
      </c>
      <c r="L22" s="36">
        <v>10</v>
      </c>
      <c r="M22" s="36">
        <v>10</v>
      </c>
      <c r="N22" s="36">
        <v>0</v>
      </c>
      <c r="O22" s="36">
        <v>4</v>
      </c>
      <c r="P22" s="36">
        <v>1</v>
      </c>
      <c r="Q22" s="36">
        <v>3</v>
      </c>
      <c r="R22" s="36">
        <v>54</v>
      </c>
      <c r="S22" s="36">
        <v>18</v>
      </c>
      <c r="T22" s="36">
        <v>36</v>
      </c>
      <c r="U22" s="36">
        <v>333</v>
      </c>
      <c r="V22" s="36">
        <v>190</v>
      </c>
      <c r="W22" s="36">
        <v>143</v>
      </c>
      <c r="X22" s="36">
        <v>8</v>
      </c>
      <c r="Y22" s="36">
        <v>4</v>
      </c>
      <c r="Z22" s="36">
        <v>4</v>
      </c>
      <c r="AA22" s="36">
        <v>839</v>
      </c>
      <c r="AB22" s="36">
        <v>570</v>
      </c>
      <c r="AC22" s="36">
        <v>269</v>
      </c>
      <c r="AD22" s="36">
        <v>23</v>
      </c>
      <c r="AE22" s="36">
        <v>15</v>
      </c>
      <c r="AF22" s="36">
        <v>8</v>
      </c>
      <c r="AG22" s="36">
        <v>310</v>
      </c>
      <c r="AH22" s="36">
        <v>245</v>
      </c>
      <c r="AI22" s="36">
        <v>65</v>
      </c>
      <c r="AJ22" s="36">
        <v>29</v>
      </c>
      <c r="AK22" s="36">
        <v>20</v>
      </c>
      <c r="AL22" s="36">
        <v>9</v>
      </c>
      <c r="AM22" s="36">
        <v>0</v>
      </c>
      <c r="AN22" s="36">
        <v>0</v>
      </c>
      <c r="AO22" s="36">
        <v>0</v>
      </c>
      <c r="AP22" s="36">
        <v>139</v>
      </c>
      <c r="AQ22" s="36">
        <v>119</v>
      </c>
      <c r="AR22" s="36">
        <v>20</v>
      </c>
      <c r="AS22" s="36">
        <v>0</v>
      </c>
      <c r="AT22" s="36">
        <v>0</v>
      </c>
      <c r="AU22" s="36">
        <v>0</v>
      </c>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row>
    <row r="23" spans="2:92" ht="12.75" x14ac:dyDescent="0.2">
      <c r="B23" s="23" t="s">
        <v>88</v>
      </c>
      <c r="C23" s="36">
        <v>965</v>
      </c>
      <c r="D23" s="36">
        <v>748</v>
      </c>
      <c r="E23" s="36">
        <v>217</v>
      </c>
      <c r="F23" s="36">
        <v>0</v>
      </c>
      <c r="G23" s="36">
        <v>0</v>
      </c>
      <c r="H23" s="36">
        <v>0</v>
      </c>
      <c r="I23" s="36">
        <v>12</v>
      </c>
      <c r="J23" s="36">
        <v>9</v>
      </c>
      <c r="K23" s="36">
        <v>3</v>
      </c>
      <c r="L23" s="36">
        <v>19</v>
      </c>
      <c r="M23" s="36">
        <v>18</v>
      </c>
      <c r="N23" s="36">
        <v>1</v>
      </c>
      <c r="O23" s="36">
        <v>8</v>
      </c>
      <c r="P23" s="36">
        <v>4</v>
      </c>
      <c r="Q23" s="36">
        <v>4</v>
      </c>
      <c r="R23" s="36">
        <v>3</v>
      </c>
      <c r="S23" s="36">
        <v>2</v>
      </c>
      <c r="T23" s="36">
        <v>1</v>
      </c>
      <c r="U23" s="36">
        <v>185</v>
      </c>
      <c r="V23" s="36">
        <v>129</v>
      </c>
      <c r="W23" s="36">
        <v>56</v>
      </c>
      <c r="X23" s="36">
        <v>13</v>
      </c>
      <c r="Y23" s="36">
        <v>12</v>
      </c>
      <c r="Z23" s="36">
        <v>1</v>
      </c>
      <c r="AA23" s="36">
        <v>357</v>
      </c>
      <c r="AB23" s="36">
        <v>280</v>
      </c>
      <c r="AC23" s="36">
        <v>77</v>
      </c>
      <c r="AD23" s="36">
        <v>46</v>
      </c>
      <c r="AE23" s="36">
        <v>36</v>
      </c>
      <c r="AF23" s="36">
        <v>10</v>
      </c>
      <c r="AG23" s="36">
        <v>138</v>
      </c>
      <c r="AH23" s="36">
        <v>110</v>
      </c>
      <c r="AI23" s="36">
        <v>28</v>
      </c>
      <c r="AJ23" s="36">
        <v>25</v>
      </c>
      <c r="AK23" s="36">
        <v>20</v>
      </c>
      <c r="AL23" s="36">
        <v>5</v>
      </c>
      <c r="AM23" s="36">
        <v>0</v>
      </c>
      <c r="AN23" s="36">
        <v>0</v>
      </c>
      <c r="AO23" s="36">
        <v>0</v>
      </c>
      <c r="AP23" s="36">
        <v>159</v>
      </c>
      <c r="AQ23" s="36">
        <v>128</v>
      </c>
      <c r="AR23" s="36">
        <v>31</v>
      </c>
      <c r="AS23" s="36">
        <v>0</v>
      </c>
      <c r="AT23" s="36">
        <v>0</v>
      </c>
      <c r="AU23" s="36">
        <v>0</v>
      </c>
    </row>
    <row r="24" spans="2:92" ht="12.75" x14ac:dyDescent="0.2">
      <c r="B24" s="23" t="s">
        <v>89</v>
      </c>
      <c r="C24" s="36">
        <v>371</v>
      </c>
      <c r="D24" s="36">
        <v>324</v>
      </c>
      <c r="E24" s="36">
        <v>47</v>
      </c>
      <c r="F24" s="36">
        <v>0</v>
      </c>
      <c r="G24" s="36">
        <v>0</v>
      </c>
      <c r="H24" s="36">
        <v>0</v>
      </c>
      <c r="I24" s="36">
        <v>16</v>
      </c>
      <c r="J24" s="36">
        <v>12</v>
      </c>
      <c r="K24" s="36">
        <v>4</v>
      </c>
      <c r="L24" s="36">
        <v>10</v>
      </c>
      <c r="M24" s="36">
        <v>10</v>
      </c>
      <c r="N24" s="36">
        <v>0</v>
      </c>
      <c r="O24" s="36">
        <v>0</v>
      </c>
      <c r="P24" s="36">
        <v>0</v>
      </c>
      <c r="Q24" s="36">
        <v>0</v>
      </c>
      <c r="R24" s="36">
        <v>1</v>
      </c>
      <c r="S24" s="36">
        <v>1</v>
      </c>
      <c r="T24" s="36">
        <v>0</v>
      </c>
      <c r="U24" s="36">
        <v>53</v>
      </c>
      <c r="V24" s="36">
        <v>47</v>
      </c>
      <c r="W24" s="36">
        <v>6</v>
      </c>
      <c r="X24" s="36">
        <v>0</v>
      </c>
      <c r="Y24" s="36">
        <v>0</v>
      </c>
      <c r="Z24" s="36">
        <v>0</v>
      </c>
      <c r="AA24" s="36">
        <v>98</v>
      </c>
      <c r="AB24" s="36">
        <v>86</v>
      </c>
      <c r="AC24" s="36">
        <v>12</v>
      </c>
      <c r="AD24" s="36">
        <v>15</v>
      </c>
      <c r="AE24" s="36">
        <v>13</v>
      </c>
      <c r="AF24" s="36">
        <v>2</v>
      </c>
      <c r="AG24" s="36">
        <v>103</v>
      </c>
      <c r="AH24" s="36">
        <v>90</v>
      </c>
      <c r="AI24" s="36">
        <v>13</v>
      </c>
      <c r="AJ24" s="36">
        <v>7</v>
      </c>
      <c r="AK24" s="36">
        <v>7</v>
      </c>
      <c r="AL24" s="36">
        <v>0</v>
      </c>
      <c r="AM24" s="36">
        <v>1</v>
      </c>
      <c r="AN24" s="36">
        <v>1</v>
      </c>
      <c r="AO24" s="36">
        <v>0</v>
      </c>
      <c r="AP24" s="36">
        <v>67</v>
      </c>
      <c r="AQ24" s="36">
        <v>57</v>
      </c>
      <c r="AR24" s="36">
        <v>10</v>
      </c>
      <c r="AS24" s="36">
        <v>0</v>
      </c>
      <c r="AT24" s="36">
        <v>0</v>
      </c>
      <c r="AU24" s="36">
        <v>0</v>
      </c>
    </row>
    <row r="25" spans="2:92" ht="12.75" x14ac:dyDescent="0.2">
      <c r="B25" s="23" t="s">
        <v>90</v>
      </c>
      <c r="C25" s="36">
        <v>867</v>
      </c>
      <c r="D25" s="36">
        <v>676</v>
      </c>
      <c r="E25" s="36">
        <v>191</v>
      </c>
      <c r="F25" s="36">
        <v>37</v>
      </c>
      <c r="G25" s="36">
        <v>29</v>
      </c>
      <c r="H25" s="36">
        <v>8</v>
      </c>
      <c r="I25" s="36">
        <v>14</v>
      </c>
      <c r="J25" s="36">
        <v>10</v>
      </c>
      <c r="K25" s="36">
        <v>4</v>
      </c>
      <c r="L25" s="36">
        <v>5</v>
      </c>
      <c r="M25" s="36">
        <v>4</v>
      </c>
      <c r="N25" s="36">
        <v>1</v>
      </c>
      <c r="O25" s="36">
        <v>3</v>
      </c>
      <c r="P25" s="36">
        <v>3</v>
      </c>
      <c r="Q25" s="36">
        <v>0</v>
      </c>
      <c r="R25" s="36">
        <v>5</v>
      </c>
      <c r="S25" s="36">
        <v>3</v>
      </c>
      <c r="T25" s="36">
        <v>2</v>
      </c>
      <c r="U25" s="36">
        <v>126</v>
      </c>
      <c r="V25" s="36">
        <v>97</v>
      </c>
      <c r="W25" s="36">
        <v>29</v>
      </c>
      <c r="X25" s="36">
        <v>14</v>
      </c>
      <c r="Y25" s="36">
        <v>9</v>
      </c>
      <c r="Z25" s="36">
        <v>5</v>
      </c>
      <c r="AA25" s="36">
        <v>298</v>
      </c>
      <c r="AB25" s="36">
        <v>236</v>
      </c>
      <c r="AC25" s="36">
        <v>62</v>
      </c>
      <c r="AD25" s="36">
        <v>86</v>
      </c>
      <c r="AE25" s="36">
        <v>65</v>
      </c>
      <c r="AF25" s="36">
        <v>21</v>
      </c>
      <c r="AG25" s="36">
        <v>115</v>
      </c>
      <c r="AH25" s="36">
        <v>88</v>
      </c>
      <c r="AI25" s="36">
        <v>27</v>
      </c>
      <c r="AJ25" s="36">
        <v>68</v>
      </c>
      <c r="AK25" s="36">
        <v>55</v>
      </c>
      <c r="AL25" s="36">
        <v>13</v>
      </c>
      <c r="AM25" s="36">
        <v>1</v>
      </c>
      <c r="AN25" s="36">
        <v>1</v>
      </c>
      <c r="AO25" s="36">
        <v>0</v>
      </c>
      <c r="AP25" s="36">
        <v>84</v>
      </c>
      <c r="AQ25" s="36">
        <v>68</v>
      </c>
      <c r="AR25" s="36">
        <v>16</v>
      </c>
      <c r="AS25" s="36">
        <v>11</v>
      </c>
      <c r="AT25" s="36">
        <v>8</v>
      </c>
      <c r="AU25" s="36">
        <v>3</v>
      </c>
    </row>
    <row r="26" spans="2:92" ht="12.75" x14ac:dyDescent="0.2">
      <c r="B26" s="23" t="s">
        <v>91</v>
      </c>
      <c r="C26" s="36">
        <v>159</v>
      </c>
      <c r="D26" s="36">
        <v>111</v>
      </c>
      <c r="E26" s="36">
        <v>48</v>
      </c>
      <c r="F26" s="36">
        <v>0</v>
      </c>
      <c r="G26" s="36">
        <v>0</v>
      </c>
      <c r="H26" s="36">
        <v>0</v>
      </c>
      <c r="I26" s="36">
        <v>12</v>
      </c>
      <c r="J26" s="36">
        <v>5</v>
      </c>
      <c r="K26" s="36">
        <v>7</v>
      </c>
      <c r="L26" s="36">
        <v>0</v>
      </c>
      <c r="M26" s="36">
        <v>0</v>
      </c>
      <c r="N26" s="36">
        <v>0</v>
      </c>
      <c r="O26" s="36">
        <v>0</v>
      </c>
      <c r="P26" s="36">
        <v>0</v>
      </c>
      <c r="Q26" s="36">
        <v>0</v>
      </c>
      <c r="R26" s="36">
        <v>2</v>
      </c>
      <c r="S26" s="36">
        <v>2</v>
      </c>
      <c r="T26" s="36">
        <v>0</v>
      </c>
      <c r="U26" s="36">
        <v>10</v>
      </c>
      <c r="V26" s="36">
        <v>6</v>
      </c>
      <c r="W26" s="36">
        <v>4</v>
      </c>
      <c r="X26" s="36">
        <v>2</v>
      </c>
      <c r="Y26" s="36">
        <v>2</v>
      </c>
      <c r="Z26" s="36">
        <v>0</v>
      </c>
      <c r="AA26" s="36">
        <v>60</v>
      </c>
      <c r="AB26" s="36">
        <v>38</v>
      </c>
      <c r="AC26" s="36">
        <v>22</v>
      </c>
      <c r="AD26" s="36">
        <v>14</v>
      </c>
      <c r="AE26" s="36">
        <v>7</v>
      </c>
      <c r="AF26" s="36">
        <v>7</v>
      </c>
      <c r="AG26" s="36">
        <v>24</v>
      </c>
      <c r="AH26" s="36">
        <v>24</v>
      </c>
      <c r="AI26" s="36">
        <v>0</v>
      </c>
      <c r="AJ26" s="36">
        <v>0</v>
      </c>
      <c r="AK26" s="36">
        <v>0</v>
      </c>
      <c r="AL26" s="36">
        <v>0</v>
      </c>
      <c r="AM26" s="36">
        <v>0</v>
      </c>
      <c r="AN26" s="36">
        <v>0</v>
      </c>
      <c r="AO26" s="36">
        <v>0</v>
      </c>
      <c r="AP26" s="36">
        <v>32</v>
      </c>
      <c r="AQ26" s="36">
        <v>24</v>
      </c>
      <c r="AR26" s="36">
        <v>8</v>
      </c>
      <c r="AS26" s="36">
        <v>3</v>
      </c>
      <c r="AT26" s="36">
        <v>3</v>
      </c>
      <c r="AU26" s="36">
        <v>0</v>
      </c>
    </row>
    <row r="27" spans="2:92" ht="12.75" x14ac:dyDescent="0.2">
      <c r="B27" s="23" t="s">
        <v>92</v>
      </c>
      <c r="C27" s="36">
        <v>290</v>
      </c>
      <c r="D27" s="36">
        <v>188</v>
      </c>
      <c r="E27" s="36">
        <v>102</v>
      </c>
      <c r="F27" s="36">
        <v>0</v>
      </c>
      <c r="G27" s="36">
        <v>0</v>
      </c>
      <c r="H27" s="36">
        <v>0</v>
      </c>
      <c r="I27" s="36">
        <v>2</v>
      </c>
      <c r="J27" s="36">
        <v>0</v>
      </c>
      <c r="K27" s="36">
        <v>2</v>
      </c>
      <c r="L27" s="36">
        <v>0</v>
      </c>
      <c r="M27" s="36">
        <v>0</v>
      </c>
      <c r="N27" s="36">
        <v>0</v>
      </c>
      <c r="O27" s="36">
        <v>0</v>
      </c>
      <c r="P27" s="36">
        <v>0</v>
      </c>
      <c r="Q27" s="36">
        <v>0</v>
      </c>
      <c r="R27" s="36">
        <v>18</v>
      </c>
      <c r="S27" s="36">
        <v>7</v>
      </c>
      <c r="T27" s="36">
        <v>11</v>
      </c>
      <c r="U27" s="36">
        <v>17</v>
      </c>
      <c r="V27" s="36">
        <v>9</v>
      </c>
      <c r="W27" s="36">
        <v>8</v>
      </c>
      <c r="X27" s="36">
        <v>0</v>
      </c>
      <c r="Y27" s="36">
        <v>0</v>
      </c>
      <c r="Z27" s="36">
        <v>0</v>
      </c>
      <c r="AA27" s="36">
        <v>127</v>
      </c>
      <c r="AB27" s="36">
        <v>68</v>
      </c>
      <c r="AC27" s="36">
        <v>59</v>
      </c>
      <c r="AD27" s="36">
        <v>28</v>
      </c>
      <c r="AE27" s="36">
        <v>28</v>
      </c>
      <c r="AF27" s="36">
        <v>0</v>
      </c>
      <c r="AG27" s="36">
        <v>32</v>
      </c>
      <c r="AH27" s="36">
        <v>19</v>
      </c>
      <c r="AI27" s="36">
        <v>13</v>
      </c>
      <c r="AJ27" s="36">
        <v>0</v>
      </c>
      <c r="AK27" s="36">
        <v>0</v>
      </c>
      <c r="AL27" s="36">
        <v>0</v>
      </c>
      <c r="AM27" s="36">
        <v>23</v>
      </c>
      <c r="AN27" s="36">
        <v>22</v>
      </c>
      <c r="AO27" s="36">
        <v>1</v>
      </c>
      <c r="AP27" s="36">
        <v>43</v>
      </c>
      <c r="AQ27" s="36">
        <v>35</v>
      </c>
      <c r="AR27" s="36">
        <v>8</v>
      </c>
      <c r="AS27" s="36">
        <v>0</v>
      </c>
      <c r="AT27" s="36">
        <v>0</v>
      </c>
      <c r="AU27" s="36">
        <v>0</v>
      </c>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row>
    <row r="28" spans="2:92" ht="12.75" x14ac:dyDescent="0.2">
      <c r="B28" s="23" t="s">
        <v>93</v>
      </c>
      <c r="C28" s="36">
        <v>167</v>
      </c>
      <c r="D28" s="36">
        <v>91</v>
      </c>
      <c r="E28" s="36">
        <v>76</v>
      </c>
      <c r="F28" s="36">
        <v>1</v>
      </c>
      <c r="G28" s="36">
        <v>1</v>
      </c>
      <c r="H28" s="36">
        <v>0</v>
      </c>
      <c r="I28" s="36">
        <v>9</v>
      </c>
      <c r="J28" s="36">
        <v>7</v>
      </c>
      <c r="K28" s="36">
        <v>2</v>
      </c>
      <c r="L28" s="36">
        <v>0</v>
      </c>
      <c r="M28" s="36">
        <v>0</v>
      </c>
      <c r="N28" s="36">
        <v>0</v>
      </c>
      <c r="O28" s="36">
        <v>1</v>
      </c>
      <c r="P28" s="36">
        <v>0</v>
      </c>
      <c r="Q28" s="36">
        <v>1</v>
      </c>
      <c r="R28" s="36">
        <v>1</v>
      </c>
      <c r="S28" s="36">
        <v>1</v>
      </c>
      <c r="T28" s="36">
        <v>0</v>
      </c>
      <c r="U28" s="36">
        <v>49</v>
      </c>
      <c r="V28" s="36">
        <v>15</v>
      </c>
      <c r="W28" s="36">
        <v>34</v>
      </c>
      <c r="X28" s="36">
        <v>3</v>
      </c>
      <c r="Y28" s="36">
        <v>1</v>
      </c>
      <c r="Z28" s="36">
        <v>2</v>
      </c>
      <c r="AA28" s="36">
        <v>83</v>
      </c>
      <c r="AB28" s="36">
        <v>53</v>
      </c>
      <c r="AC28" s="36">
        <v>30</v>
      </c>
      <c r="AD28" s="36">
        <v>4</v>
      </c>
      <c r="AE28" s="36">
        <v>4</v>
      </c>
      <c r="AF28" s="36">
        <v>0</v>
      </c>
      <c r="AG28" s="36">
        <v>0</v>
      </c>
      <c r="AH28" s="36">
        <v>0</v>
      </c>
      <c r="AI28" s="36">
        <v>0</v>
      </c>
      <c r="AJ28" s="36">
        <v>14</v>
      </c>
      <c r="AK28" s="36">
        <v>7</v>
      </c>
      <c r="AL28" s="36">
        <v>7</v>
      </c>
      <c r="AM28" s="36">
        <v>0</v>
      </c>
      <c r="AN28" s="36">
        <v>0</v>
      </c>
      <c r="AO28" s="36">
        <v>0</v>
      </c>
      <c r="AP28" s="36">
        <v>2</v>
      </c>
      <c r="AQ28" s="36">
        <v>2</v>
      </c>
      <c r="AR28" s="36">
        <v>0</v>
      </c>
      <c r="AS28" s="36">
        <v>0</v>
      </c>
      <c r="AT28" s="36">
        <v>0</v>
      </c>
      <c r="AU28" s="36">
        <v>0</v>
      </c>
    </row>
    <row r="32" spans="2:92" x14ac:dyDescent="0.2">
      <c r="C32" s="27"/>
    </row>
  </sheetData>
  <mergeCells count="16">
    <mergeCell ref="AP7:AR7"/>
    <mergeCell ref="AS7:AU7"/>
    <mergeCell ref="K1:M1"/>
    <mergeCell ref="C7:E7"/>
    <mergeCell ref="AD7:AF7"/>
    <mergeCell ref="AG7:AI7"/>
    <mergeCell ref="AJ7:AL7"/>
    <mergeCell ref="AM7:AO7"/>
    <mergeCell ref="F7:H7"/>
    <mergeCell ref="I7:K7"/>
    <mergeCell ref="L7:N7"/>
    <mergeCell ref="O7:Q7"/>
    <mergeCell ref="R7:T7"/>
    <mergeCell ref="U7:W7"/>
    <mergeCell ref="X7:Z7"/>
    <mergeCell ref="AA7:AC7"/>
  </mergeCells>
  <phoneticPr fontId="2" type="noConversion"/>
  <hyperlinks>
    <hyperlink ref="K1:L1" location="Inicio!A1" display="Volver a Inicio"/>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B84C4C959D1244AEC1B2482976D891" ma:contentTypeVersion="0" ma:contentTypeDescription="Crear nuevo documento." ma:contentTypeScope="" ma:versionID="00370720bdfc90945a63c9b4a3f83494">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A97E8B3-C2F5-4F51-B742-70D706AB1A68}">
  <ds:schemaRefs>
    <ds:schemaRef ds:uri="http://schemas.microsoft.com/sharepoint/v3/contenttype/forms"/>
  </ds:schemaRefs>
</ds:datastoreItem>
</file>

<file path=customXml/itemProps2.xml><?xml version="1.0" encoding="utf-8"?>
<ds:datastoreItem xmlns:ds="http://schemas.openxmlformats.org/officeDocument/2006/customXml" ds:itemID="{A83521C0-65E0-4D79-B633-6D180701F6B2}">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199666D9-202A-456C-B5F8-D41DDE9A6A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Inicio</vt:lpstr>
      <vt:lpstr>Fuente</vt:lpstr>
      <vt:lpstr>5.1</vt:lpstr>
      <vt:lpstr>5.2</vt:lpstr>
      <vt:lpstr>5.3</vt:lpstr>
      <vt:lpstr>6.1</vt:lpstr>
      <vt:lpstr>6.2</vt:lpstr>
      <vt:lpstr>6.3</vt:lpstr>
      <vt:lpstr>Fuente!Área_de_impresión</vt:lpstr>
      <vt:lpstr>Inicio!Área_de_impresión</vt:lpstr>
    </vt:vector>
  </TitlesOfParts>
  <Company>cgpj</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Belen Manchon Colmenarejo</cp:lastModifiedBy>
  <cp:lastPrinted>2010-09-24T07:29:28Z</cp:lastPrinted>
  <dcterms:created xsi:type="dcterms:W3CDTF">2008-12-05T10:12:17Z</dcterms:created>
  <dcterms:modified xsi:type="dcterms:W3CDTF">2018-10-02T07:29:05Z</dcterms:modified>
</cp:coreProperties>
</file>